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35" windowWidth="15600" windowHeight="7635" firstSheet="1" activeTab="3"/>
  </bookViews>
  <sheets>
    <sheet name="COVER PAGE" sheetId="11" r:id="rId1"/>
    <sheet name="INTRO AND LEGISLATION" sheetId="13" r:id="rId2"/>
    <sheet name="VIS MISS STRA MAP" sheetId="14" r:id="rId3"/>
    <sheet name="Analysis" sheetId="16" r:id="rId4"/>
    <sheet name="DEPARTMENTS" sheetId="15" r:id="rId5"/>
    <sheet name="MTOD" sheetId="5" r:id="rId6"/>
    <sheet name="BSD" sheetId="1" r:id="rId7"/>
    <sheet name="MFMV" sheetId="8" r:id="rId8"/>
    <sheet name="LED" sheetId="7" r:id="rId9"/>
    <sheet name="GGPP" sheetId="9" r:id="rId10"/>
  </sheets>
  <externalReferences>
    <externalReference r:id="rId11"/>
    <externalReference r:id="rId12"/>
    <externalReference r:id="rId13"/>
  </externalReferences>
  <definedNames>
    <definedName name="_ADJ5">'[1]Template names'!$B$71</definedName>
    <definedName name="_xlnm._FilterDatabase" localSheetId="7" hidden="1">MFMV!$A$1:$T$15</definedName>
    <definedName name="_xlnm._FilterDatabase" localSheetId="5" hidden="1">MTOD!$A$1:$V$31</definedName>
    <definedName name="ADJB12">'[1]Template names'!$B$88</definedName>
    <definedName name="ADJB15">'[1]Template names'!$B$91</definedName>
    <definedName name="Date">[1]Instructions!$X$10</definedName>
    <definedName name="desc">'[2]Template names'!$B$30</definedName>
    <definedName name="Head10">'[2]Template names'!$B$16</definedName>
    <definedName name="Head11">'[2]Template names'!$B$17</definedName>
    <definedName name="Head2">'[1]Template names'!$B$5</definedName>
    <definedName name="head27">'[2]Template names'!$B$33</definedName>
    <definedName name="Head3a">'[1]Template names'!$B$8</definedName>
    <definedName name="Head50">'[1]Template names'!$B$45</definedName>
    <definedName name="Head51">'[1]Template names'!$B$46</definedName>
    <definedName name="Head52">'[1]Template names'!$B$47</definedName>
    <definedName name="Head53">'[1]Template names'!$B$48</definedName>
    <definedName name="Head54">'[1]Template names'!$B$49</definedName>
    <definedName name="Head55">'[1]Template names'!$B$50</definedName>
    <definedName name="Head56">'[1]Template names'!$B$51</definedName>
    <definedName name="Head5A">'[1]Template names'!$B$11</definedName>
    <definedName name="Head6">'[1]Template names'!$B$13</definedName>
    <definedName name="Head7">'[1]Template names'!$B$14</definedName>
    <definedName name="Head9">'[2]Template names'!$B$15</definedName>
    <definedName name="muni">'[2]Template names'!$B$93</definedName>
    <definedName name="_xlnm.Print_Area" localSheetId="6">BSD!$A$1:$T$56</definedName>
    <definedName name="_xlnm.Print_Area" localSheetId="0">'COVER PAGE'!$A$1:$N$41</definedName>
    <definedName name="_xlnm.Print_Area" localSheetId="4">DEPARTMENTS!$A$1:$L$28</definedName>
    <definedName name="_xlnm.Print_Area" localSheetId="9">GGPP!$A$1:$U$38</definedName>
    <definedName name="_xlnm.Print_Area" localSheetId="1">'INTRO AND LEGISLATION'!$A$1:$A$12</definedName>
    <definedName name="_xlnm.Print_Area" localSheetId="8">LED!$A$1:$U$6</definedName>
    <definedName name="_xlnm.Print_Area" localSheetId="7">MFMV!$A$1:$U$15</definedName>
    <definedName name="_xlnm.Print_Area" localSheetId="5">MTOD!$A$1:$W$31</definedName>
    <definedName name="_xlnm.Print_Area" localSheetId="2">'VIS MISS STRA MAP'!$A$1:$Q$37</definedName>
    <definedName name="_xlnm.Print_Titles" localSheetId="9">GGPP!$1:$2</definedName>
    <definedName name="_xlnm.Print_Titles" localSheetId="8">LED!$1:$1</definedName>
    <definedName name="_xlnm.Print_Titles" localSheetId="7">MFMV!$1:$1</definedName>
    <definedName name="_xlnm.Print_Titles" localSheetId="5">MTOD!$1:$1</definedName>
    <definedName name="TableA25">'[3]Template names'!$B$137</definedName>
    <definedName name="TableA26">'[2]Template names'!$B$138</definedName>
    <definedName name="TableA28">'[3]Template names'!$B$140</definedName>
    <definedName name="TableA29">'[2]Template names'!$B$141</definedName>
    <definedName name="TableA30">'[2]Template names'!$B$142</definedName>
  </definedNames>
  <calcPr calcId="145621"/>
</workbook>
</file>

<file path=xl/calcChain.xml><?xml version="1.0" encoding="utf-8"?>
<calcChain xmlns="http://schemas.openxmlformats.org/spreadsheetml/2006/main">
  <c r="E55" i="16" l="1"/>
  <c r="E53" i="16"/>
  <c r="D53" i="16"/>
  <c r="C53" i="16"/>
  <c r="B53" i="16"/>
  <c r="E51" i="16"/>
  <c r="D51" i="16"/>
  <c r="C51" i="16"/>
  <c r="B51" i="16"/>
  <c r="D47" i="16"/>
  <c r="D55" i="16" s="1"/>
  <c r="C47" i="16"/>
  <c r="C55" i="16" s="1"/>
  <c r="B47" i="16"/>
  <c r="B55" i="16" s="1"/>
  <c r="E54" i="16"/>
  <c r="D54" i="16"/>
  <c r="C35" i="16"/>
  <c r="C54" i="16" s="1"/>
  <c r="B35" i="16"/>
  <c r="B54" i="16" s="1"/>
  <c r="E21" i="16"/>
  <c r="E52" i="16" s="1"/>
  <c r="D21" i="16"/>
  <c r="D52" i="16" s="1"/>
  <c r="C21" i="16"/>
  <c r="C52" i="16" s="1"/>
  <c r="B21" i="16"/>
  <c r="B52" i="16" s="1"/>
  <c r="E56" i="16" l="1"/>
  <c r="C56" i="16"/>
  <c r="D56" i="16"/>
  <c r="W5" i="8"/>
</calcChain>
</file>

<file path=xl/sharedStrings.xml><?xml version="1.0" encoding="utf-8"?>
<sst xmlns="http://schemas.openxmlformats.org/spreadsheetml/2006/main" count="2609" uniqueCount="1014">
  <si>
    <t>Priority Issue</t>
  </si>
  <si>
    <t>Development Objective</t>
  </si>
  <si>
    <t>Annual Targets</t>
  </si>
  <si>
    <t>Project Name</t>
  </si>
  <si>
    <t>Project Description</t>
  </si>
  <si>
    <t>Funding Source</t>
  </si>
  <si>
    <t xml:space="preserve">Performance Management </t>
  </si>
  <si>
    <t>Good governance and administrative excellence</t>
  </si>
  <si>
    <t>N/A</t>
  </si>
  <si>
    <t>Makhado Municipality</t>
  </si>
  <si>
    <t>Income</t>
  </si>
  <si>
    <t xml:space="preserve"> Operational </t>
  </si>
  <si>
    <t>Expenditure management</t>
  </si>
  <si>
    <t>Sound Financial Management and viability</t>
  </si>
  <si>
    <t xml:space="preserve"> N/A </t>
  </si>
  <si>
    <t>Disaster Management</t>
  </si>
  <si>
    <t>Promote  community and environmental welfare</t>
  </si>
  <si>
    <t>Library Services</t>
  </si>
  <si>
    <t>To Refurbish  the library roof by 30 June 2016</t>
  </si>
  <si>
    <t xml:space="preserve"> Refurbishment of the library building completed</t>
  </si>
  <si>
    <t>Refurbish  library building</t>
  </si>
  <si>
    <t>Waste Management</t>
  </si>
  <si>
    <t xml:space="preserve">Development of </t>
  </si>
  <si>
    <t>MIG</t>
  </si>
  <si>
    <t xml:space="preserve">  5 000 000.00                  -   </t>
  </si>
  <si>
    <t>To rehabilitate the landfill site by 30 June 2016</t>
  </si>
  <si>
    <t>Landfill site rehabilitated ompleted</t>
  </si>
  <si>
    <t>Rehabilitation of the existing Landfill site (Vondelling)</t>
  </si>
  <si>
    <t>INCOME</t>
  </si>
  <si>
    <t>Parks and Recreation</t>
  </si>
  <si>
    <t xml:space="preserve"> INCOME </t>
  </si>
  <si>
    <t>To development of 5047 Park  by 30 June 2016</t>
  </si>
  <si>
    <t xml:space="preserve"> Development of 5047 Park    completed</t>
  </si>
  <si>
    <t>Refurbishment and Upgrading of Civic Centre Park+ Tshirululuni/Meerkat Park</t>
  </si>
  <si>
    <t>Invest in human capital</t>
  </si>
  <si>
    <t>Revenue Management</t>
  </si>
  <si>
    <t>Sound financial management and viability</t>
  </si>
  <si>
    <t>Budget and Reporting</t>
  </si>
  <si>
    <t xml:space="preserve">Draft budget tabled  to council </t>
  </si>
  <si>
    <t>Draft budget</t>
  </si>
  <si>
    <t xml:space="preserve">Final budget submitted  to council </t>
  </si>
  <si>
    <t>Final budget</t>
  </si>
  <si>
    <t>Financial statements compiled and submit to AG</t>
  </si>
  <si>
    <t>Financial statements</t>
  </si>
  <si>
    <t>Section 71 report submission</t>
  </si>
  <si>
    <t>Supply Chain Management</t>
  </si>
  <si>
    <t>Tender adjudication</t>
  </si>
  <si>
    <t>Advance Spatial  Planning</t>
  </si>
  <si>
    <t>Building Plans</t>
  </si>
  <si>
    <t>Operational</t>
  </si>
  <si>
    <t>Zoning of land</t>
  </si>
  <si>
    <t>Rezoning of land</t>
  </si>
  <si>
    <t>Occupancy of land</t>
  </si>
  <si>
    <t>Provision of street names for R293 towns completed</t>
  </si>
  <si>
    <t>Street Naming</t>
  </si>
  <si>
    <t>Local Economic Development</t>
  </si>
  <si>
    <t>Invest in local economy</t>
  </si>
  <si>
    <t xml:space="preserve">Makhado N1 Information and Caravan Recreational/Entertainment centre </t>
  </si>
  <si>
    <t xml:space="preserve"> Makhado Municipality </t>
  </si>
  <si>
    <t>Makhado annual show hosted</t>
  </si>
  <si>
    <t>Annual Show</t>
  </si>
  <si>
    <t>Electricity Provision</t>
  </si>
  <si>
    <t>Accessible basic and infrastructure services</t>
  </si>
  <si>
    <t>MAGAU</t>
  </si>
  <si>
    <t>To connect electricity at MAGULULE by 30 June 2016</t>
  </si>
  <si>
    <t>TSHIOZWI /GOGOBOLE connection completed</t>
  </si>
  <si>
    <t>TSHIOZWI &amp; GOGOBOLE</t>
  </si>
  <si>
    <t>To connect electricity at Ramantsha  by 30 June 2016</t>
  </si>
  <si>
    <t xml:space="preserve"> Ramahantsha /Riverside connection completed</t>
  </si>
  <si>
    <t>RAMANTSHA/RIVERSIDE</t>
  </si>
  <si>
    <t>MADODONGA</t>
  </si>
  <si>
    <t>To connect electricity at Mamburu  by 30 June 2016</t>
  </si>
  <si>
    <t xml:space="preserve"> Mamburu connection completed</t>
  </si>
  <si>
    <t>Mamburu</t>
  </si>
  <si>
    <t xml:space="preserve">INEP </t>
  </si>
  <si>
    <t>To connect electricity at  Makhushu  by 30 June 2016</t>
  </si>
  <si>
    <t>Makhushu connection completed</t>
  </si>
  <si>
    <t>MAKUSHU</t>
  </si>
  <si>
    <t>INEP</t>
  </si>
  <si>
    <t>Designs for 2016/2017 electrification  projects completed</t>
  </si>
  <si>
    <t>Designs for 2016/2017 electrification  projects</t>
  </si>
  <si>
    <t>To upgrade Industrial line by 30 June 2016</t>
  </si>
  <si>
    <t>Upgrading Industrial line</t>
  </si>
  <si>
    <t>To upgrade Shefeera Line by 30 June 2016</t>
  </si>
  <si>
    <t>Upgrade Shefeera Line</t>
  </si>
  <si>
    <t>To upgrade Urban Substations by 30 June 2015</t>
  </si>
  <si>
    <t xml:space="preserve">Upgrade Urban Substations </t>
  </si>
  <si>
    <t>To upgrade Mountain line by 30 June 2016</t>
  </si>
  <si>
    <t>Upgrading Mountain line</t>
  </si>
  <si>
    <t>To connect electricity at Wisagalaza village by 30 June 2015</t>
  </si>
  <si>
    <t>Wisagalaza village connection completed</t>
  </si>
  <si>
    <t>Wisagalaza 2 &amp; Chitasi village</t>
  </si>
  <si>
    <t>Electricity connections</t>
  </si>
  <si>
    <t>Wisagalaza village</t>
  </si>
  <si>
    <t>INEP/</t>
  </si>
  <si>
    <t>To connect electricity at SUKANI by 30 June 2016</t>
  </si>
  <si>
    <t>SUKANI connection completed</t>
  </si>
  <si>
    <t>SUKANI</t>
  </si>
  <si>
    <t xml:space="preserve"> INEP </t>
  </si>
  <si>
    <t>To connect electricity at TSHIVHULANA by 30 June 2016</t>
  </si>
  <si>
    <t>TSHIVHULANA connection completed</t>
  </si>
  <si>
    <t>TSHIVHULANA zone 5</t>
  </si>
  <si>
    <t xml:space="preserve">/INCOME INEP </t>
  </si>
  <si>
    <t>To connect electricity at Ratombo/ by 30 June 2016</t>
  </si>
  <si>
    <t>RATOMBO connection completed</t>
  </si>
  <si>
    <t>RATOMBO</t>
  </si>
  <si>
    <t xml:space="preserve"> INEP /income</t>
  </si>
  <si>
    <t xml:space="preserve">     </t>
  </si>
  <si>
    <t>To connect electricity at MUKONDENI by 30 June 2016</t>
  </si>
  <si>
    <t>MUKONDENI connection completed</t>
  </si>
  <si>
    <t>MUKONDENI &amp; Freedom Lusaka</t>
  </si>
  <si>
    <t>Roads, Bridges and Storm water</t>
  </si>
  <si>
    <t>To construct Tshikota access road by 30 June 2016</t>
  </si>
  <si>
    <t>Tshikota upgrading of streets and Pretorius completed</t>
  </si>
  <si>
    <t>Tshikota upgrading of streets and Pretorius</t>
  </si>
  <si>
    <t>Roads, Bridges and Stormwater</t>
  </si>
  <si>
    <t>To upgrade Magau road phase 2 by 30 June 2016</t>
  </si>
  <si>
    <t>Magau road phase 2 completed</t>
  </si>
  <si>
    <t>Magau road phase 1</t>
  </si>
  <si>
    <t>To construct Tshivhulana to Tshilaphala access road  by 30 June 2016</t>
  </si>
  <si>
    <t>Tshivhulana to Tshilaphala access road</t>
  </si>
  <si>
    <t>To upgrade  Ledig road  by 30 June 2016</t>
  </si>
  <si>
    <t>Ledig road  completed</t>
  </si>
  <si>
    <t xml:space="preserve">Ledig road  </t>
  </si>
  <si>
    <t>Ledig road  construction</t>
  </si>
  <si>
    <t>To upgrade Robert Khoza /Chabani -Bungeni  road by 30 June 2016</t>
  </si>
  <si>
    <t>Robert Khoza /Chabani Bungeni road completed</t>
  </si>
  <si>
    <t>Robert Khoza /Chabani Bungeni road construction</t>
  </si>
  <si>
    <t>Robert Khoza /Chabani Bungeni road</t>
  </si>
  <si>
    <t>To construct Tshivhazwaulu to Rasivhetshela road phase 1  by 30 June 2016</t>
  </si>
  <si>
    <t>Tshivhazwaulu to Rasivhetshela road phase 1 completed</t>
  </si>
  <si>
    <t>Tshivhazwaulu to Rasivhetshela road phase 1</t>
  </si>
  <si>
    <t>To construct a new bridge at Mudimeli by 2018</t>
  </si>
  <si>
    <t>Mudimeli bridge completed by 2018</t>
  </si>
  <si>
    <t>Mudimeli bridge</t>
  </si>
  <si>
    <t>Construction of Mudimeli bridge</t>
  </si>
  <si>
    <t xml:space="preserve">         5 758 786.           -   </t>
  </si>
  <si>
    <t>Planning of new road/bridges</t>
  </si>
  <si>
    <t>Tshikwarani to Zamkomst Tshirolwe, Matsa to Manyii , Tshedza to Vuvha  ,Sibudi to Vyeboom, access roaGombiti,Tshivhuyuni,Muwaweni to Mphage road</t>
  </si>
  <si>
    <t>1 600 000</t>
  </si>
  <si>
    <t>Sports Facilities</t>
  </si>
  <si>
    <t>To upgrade of Vuwani sports facilities  by 30 June 2016</t>
  </si>
  <si>
    <t>Upgrading of Vuwani sports facilities completed</t>
  </si>
  <si>
    <t xml:space="preserve">Upgrading of Vuwani sports facilities  </t>
  </si>
  <si>
    <t>To construct concrete palisade  by 30 June 2016</t>
  </si>
  <si>
    <t>Provision of concrete palisade Waterval completed</t>
  </si>
  <si>
    <t xml:space="preserve"> Construction of concrete palisade at Waterval stadium</t>
  </si>
  <si>
    <t>Provision of Waterval stadium ablution facility completed</t>
  </si>
  <si>
    <t>Construction of ablution facility at Waterval stadium</t>
  </si>
  <si>
    <t xml:space="preserve">Electrification Rabali Stadium </t>
  </si>
  <si>
    <t>Electrification Rabali Stadium</t>
  </si>
  <si>
    <t> Building and Construction</t>
  </si>
  <si>
    <t>To construct graveyard fencing   by 30 June 2016</t>
  </si>
  <si>
    <t>Graveyard fencing completed</t>
  </si>
  <si>
    <t xml:space="preserve">Graveyard fencing(Tshituni Mawoni,Madodonga,Hanani,Tshivhuyuni,Hlanganani,Tsianda,Ndouvhada,Vleifontein  </t>
  </si>
  <si>
    <t>Graveyard fencing</t>
  </si>
  <si>
    <t>Fencing Vuwani Cemetery</t>
  </si>
  <si>
    <t>Vuwani cemetry Ablution Facility completed</t>
  </si>
  <si>
    <t>Fencing grave yard +sliding gate(Dzanani cemetery)</t>
  </si>
  <si>
    <t>Dzanani township</t>
  </si>
  <si>
    <t>1st quarter</t>
  </si>
  <si>
    <t>Key Performance Indicators/Measurable Objective</t>
  </si>
  <si>
    <t>Location/Ward</t>
  </si>
  <si>
    <t>Annual Revision of the Disaster Management Plan</t>
  </si>
  <si>
    <t>To review the Disaster Management Plan and by 30 June 2016</t>
  </si>
  <si>
    <t>Write a request letter to sector departments and municipal regional offices. Requesting information about new buildings and new employees in key positions e.g circuit managers</t>
  </si>
  <si>
    <t>Letter of request
Copies of received information
Draft Disaster Management Plan
Final Reviewed Disaster Management Plan</t>
  </si>
  <si>
    <t>TECH</t>
  </si>
  <si>
    <t>Portfolio of Evidence</t>
  </si>
  <si>
    <t>Approval to commence with the project from the MM, Development of specification and submit to SCM.</t>
  </si>
  <si>
    <t xml:space="preserve">Development of 5047 Park  </t>
  </si>
  <si>
    <t>To develop the N1 recreational park by 30 June 2016</t>
  </si>
  <si>
    <t>Development of N1 recreational park completed</t>
  </si>
  <si>
    <t>Development of N1 recreational park</t>
  </si>
  <si>
    <t>Approval to commence with the project from the MM, Development of specification and submit to SCM. Advertisent for tendering. Evaluation, Adjudication and appointment of a service provider. Development of designs and drawings, Construction of 1 x evaporation ponds (excavation, levelling, linning)</t>
  </si>
  <si>
    <t>Geotechnical report</t>
  </si>
  <si>
    <t>Approval to commence with the project from the MM. Request for proposal from service providers.</t>
  </si>
  <si>
    <t># of households with access to refuse removal</t>
  </si>
  <si>
    <t>Baseline</t>
  </si>
  <si>
    <t>Wrad 22, 23, 24, 25, 26.</t>
  </si>
  <si>
    <t xml:space="preserve">Operational </t>
  </si>
  <si>
    <t>Monthly collection reports</t>
  </si>
  <si>
    <t>COMM</t>
  </si>
  <si>
    <t>Priority Issue/Programme</t>
  </si>
  <si>
    <t>Location</t>
  </si>
  <si>
    <t>Budget 15/16 R'000</t>
  </si>
  <si>
    <t>Start Date</t>
  </si>
  <si>
    <t>End Date</t>
  </si>
  <si>
    <t>1st Q Target</t>
  </si>
  <si>
    <t>15/16 
R'000</t>
  </si>
  <si>
    <t>16/17 
R'000</t>
  </si>
  <si>
    <t>Portfolio Of Evidence</t>
  </si>
  <si>
    <t>Integrated Development Planning</t>
  </si>
  <si>
    <t>IDP Review</t>
  </si>
  <si>
    <t>1/7/2015</t>
  </si>
  <si>
    <t>30/6/2016</t>
  </si>
  <si>
    <t>MM</t>
  </si>
  <si>
    <t>SDBIP Development</t>
  </si>
  <si>
    <t>Signed SDBIP</t>
  </si>
  <si>
    <t xml:space="preserve">Quarterly performance reports </t>
  </si>
  <si>
    <t>Performance agreements</t>
  </si>
  <si>
    <t>Signed Performance Agreements</t>
  </si>
  <si>
    <t>Individual Performance Assessment</t>
  </si>
  <si>
    <t>Scorecards, Attendance Register</t>
  </si>
  <si>
    <t>CORP</t>
  </si>
  <si>
    <t>Human Resources and Organizational Development</t>
  </si>
  <si>
    <t>Personnel Recruitment</t>
  </si>
  <si>
    <t>Advertisement    and appointment letter</t>
  </si>
  <si>
    <t>15 bursaries awarded</t>
  </si>
  <si>
    <t>External Bursary Award</t>
  </si>
  <si>
    <t>Spatial and Town Planning</t>
  </si>
  <si>
    <t>100% processed</t>
  </si>
  <si>
    <t>100% (# of building plans assessed/# of building plans received)</t>
  </si>
  <si>
    <t>Building plans register</t>
  </si>
  <si>
    <t>DEVP</t>
  </si>
  <si>
    <t>100% (# of applications processed/# applications received)</t>
  </si>
  <si>
    <t>Zoning certificates issued</t>
  </si>
  <si>
    <t>EXCO resolutions</t>
  </si>
  <si>
    <t>100% (# of applications processed/# of applications received)</t>
  </si>
  <si>
    <t>100%  (# of applications processed/# of applications received)</t>
  </si>
  <si>
    <t>Copy of occupancy certificates issued</t>
  </si>
  <si>
    <t>Consultation/ Establishment of committees/Some names completed</t>
  </si>
  <si>
    <t>Proposed names</t>
  </si>
  <si>
    <t>Expenditure Report</t>
  </si>
  <si>
    <t>Project/Indicator Description</t>
  </si>
  <si>
    <t>To review the IDP for 2015/2016 financial year by 31 May 2015</t>
  </si>
  <si>
    <t>IDP review for 2014/2015 was completed and approved by Council before 31 May 2014</t>
  </si>
  <si>
    <t>IDP review for 2015/2016 completed and approved by Council by 31 May 2015</t>
  </si>
  <si>
    <t>Complete the IDP analysis phase and conduct the IDP representative forum.</t>
  </si>
  <si>
    <t>Council resolutions, Draft IDP, Strategic plan report, Attendance register, Invitations for strategic plan, IDP Consultation attendance register, IDP Analysis phase</t>
  </si>
  <si>
    <t>Collect information from departments, Develop a draft SDBIP, Submit to departments for inputs, Incorporate inputs and submit to council for approval by 31 March 2015.  Submit to the Mayor for signature, Submit to council for noting.</t>
  </si>
  <si>
    <t>1/4/2015</t>
  </si>
  <si>
    <t>Number of  organisational performance reports developed and submitted to Council by 30 June 2015</t>
  </si>
  <si>
    <t>Develop a reporting template and send to departments, Receive completed template and consolidate into one report. Organise SDBIP Management meeting to consider the report.  Submit the report to Council for approval.</t>
  </si>
  <si>
    <t>%  Section 57 Managers with signed performance agreements by 30 June 2015 (# of managers with signed performance agreements/# of managers appointed)</t>
  </si>
  <si>
    <t>Develop draft performance agreements. Engage the relevant Section 57 Managers. Submit the final performance agreement to Municipal Manager for signing. Submit the signed agreement to MEC for Cooperative Governance Human Settlement and Traditional Affairs.</t>
  </si>
  <si>
    <t># of section 57 managers individual assessment conucted by 30 June 2015</t>
  </si>
  <si>
    <t>4 section 57 managers individual assessment conducted</t>
  </si>
  <si>
    <t xml:space="preserve">Write a memorandum for approval of panel members and dates. Invite the participate Conduct assessment and compile assessment report. </t>
  </si>
  <si>
    <t>% application for PTO attended to within 90 days after receival.</t>
  </si>
  <si>
    <t>100% (# of application  received/(# of application attended to within 90 days).</t>
  </si>
  <si>
    <t>Permission to Occupy</t>
  </si>
  <si>
    <t>Application received, Site visits, Stand demarcated and compile a report</t>
  </si>
  <si>
    <t>Site inspection report, Register of applications</t>
  </si>
  <si>
    <t>% Housing queries attended to within 30 days after receival.</t>
  </si>
  <si>
    <t>100% (# of housing queries attended within 30 days/# of received)</t>
  </si>
  <si>
    <t>Housing Coordination</t>
  </si>
  <si>
    <t>Receive housing queries and attend to them in a form of meetings or written correspondence</t>
  </si>
  <si>
    <t>Complaints letters, Accounts applications, Corresponded letters with CFO</t>
  </si>
  <si>
    <t>% building plans assessed by 30 June 2015 (# of building plans assessed/# of building plans received)</t>
  </si>
  <si>
    <t>Application received, Site visits, for assessment. Development plan committee sit and check the plan. Response to applicant in writing</t>
  </si>
  <si>
    <t>% of zoning certificates issued by 30 June 2015 (# of applications processed/# applications received)</t>
  </si>
  <si>
    <t xml:space="preserve">Application received, Site visits, for assessment. Development plan committee sit and check the plan. Submit the report to Council for approval. Response to applicant in writing. </t>
  </si>
  <si>
    <t>% rezoning, subdivision, special consent and consolidation applications assessed by 30 June 2015 (# of applications processed/# applications received)</t>
  </si>
  <si>
    <t>% application for land use rights inspection conducted within 14 days</t>
  </si>
  <si>
    <t>100% (# of application for land use rights inspection conducted within 14 days/# of application received)</t>
  </si>
  <si>
    <t>Land Use Management</t>
  </si>
  <si>
    <t>% certificates of occupancy issued by 30 June 2015 (# of applications processed/# of applications received)</t>
  </si>
  <si>
    <t>% application for pegging attended to within 15 days after receival.</t>
  </si>
  <si>
    <t>Pegging Applications</t>
  </si>
  <si>
    <t>Application received, Site visits, development plan committee sits, Generate report to council, Notify the client</t>
  </si>
  <si>
    <t>Application Assessment Report, Register of applications</t>
  </si>
  <si>
    <t>% application for demarcation of new site  attended to within 30 days after receival.</t>
  </si>
  <si>
    <t>Demarcation of sites</t>
  </si>
  <si>
    <t>% property application processed within 30 days of receival</t>
  </si>
  <si>
    <t>Property application</t>
  </si>
  <si>
    <t>% request for use municipal property processed within 5 days</t>
  </si>
  <si>
    <t>Receive application, Send to MM for approval, Notify the applicants to go and pay, After receiving the proof of payment a venue is booked.</t>
  </si>
  <si>
    <t>Bookings register</t>
  </si>
  <si>
    <t>% land claims queries coordinated within 30 days after receival</t>
  </si>
  <si>
    <t>100%  (# of queries processed/# of queries received)</t>
  </si>
  <si>
    <t>Land Claims</t>
  </si>
  <si>
    <t>Receive complaints, Liaise with the commissioner and complainant, Arrange a meeting if need</t>
  </si>
  <si>
    <t>Correspondence letters and emails.</t>
  </si>
  <si>
    <t>% by law contraventions notices issued within 5 days after identification</t>
  </si>
  <si>
    <t>100% (# of contravention notices issued within 5 days/# of contravention identified)</t>
  </si>
  <si>
    <t>By Law Enforcement</t>
  </si>
  <si>
    <t>Conduct inspection, Upon identifying a contravention a notice is issued</t>
  </si>
  <si>
    <t>Duplicate notices</t>
  </si>
  <si>
    <t># of routine inspection conducted by 30 June 2015</t>
  </si>
  <si>
    <t>Routine Inspection</t>
  </si>
  <si>
    <t>Inspect the area, If find contravention issues notice, If no respond final notice issued, If no response a fine is written, if no response the matter is taken to legal</t>
  </si>
  <si>
    <t>Inspection form, Register</t>
  </si>
  <si>
    <t>% site inspection applications done within 24 hours</t>
  </si>
  <si>
    <t>100% (# of site inspections conducted within 24 hours/# of site inspections application received)</t>
  </si>
  <si>
    <t>Site Inspection</t>
  </si>
  <si>
    <t>To name the streets in the R293 townships by 30 June 2015</t>
  </si>
  <si>
    <t>Conduct public consultation on street names. Compile a list of street names for approval by Council.</t>
  </si>
  <si>
    <t>1/1/2016</t>
  </si>
  <si>
    <t>To develop the SDBIP 2016/2017 and submit to the  Mayor for signature within 28 days after approval of the budget</t>
  </si>
  <si>
    <t>SDBIP 2015/2016 was developed and submitted to the Mayor within 28 days after approval of the budget</t>
  </si>
  <si>
    <t>SDBIP 2016/2017 developed and submitted to the  Mayor for signature within 28 days after approval of the budget</t>
  </si>
  <si>
    <t>7. LOCAL ECONOMIC DEVELOPMENT</t>
  </si>
  <si>
    <t>Makhado annual show was hosted</t>
  </si>
  <si>
    <t>Annual Show Report and Audited Financial Statements</t>
  </si>
  <si>
    <t>LED Strategy</t>
  </si>
  <si>
    <t>LED strategy implementation report</t>
  </si>
  <si>
    <t>MM and DEVP</t>
  </si>
  <si>
    <t>To develop Makhado information and recreational centre by 30 June 2015</t>
  </si>
  <si>
    <t>Development of Makhado information and recreational centre completed</t>
  </si>
  <si>
    <t>Specifications, Appointment letter (contrcator)</t>
  </si>
  <si>
    <t>Identify the officials to serve Host Makhado annual show</t>
  </si>
  <si>
    <t>Host official opening and the Three Days Makhado Annual Show.</t>
  </si>
  <si>
    <t># of LED projects supported 30th June 2014</t>
  </si>
  <si>
    <t>30/9/2016</t>
  </si>
  <si>
    <t>Community works programme, Transnet/Furniture, Rural Farmers (tractor landing), Salaunavhe Poultry farm, Local Builder Training (NHBRC),  
Dzanani Informal traders facility</t>
  </si>
  <si>
    <t>01/01/2016</t>
  </si>
  <si>
    <t>30/06/2016</t>
  </si>
  <si>
    <t># of LED job opportunities created</t>
  </si>
  <si>
    <t>Makhado Municipality 2 per  region</t>
  </si>
  <si>
    <t>Completion of Tshikota upgrading of streets and Pretorius</t>
  </si>
  <si>
    <t>Fencing along Pretorius street
Surfacing of cemetery street
Handover of the project.</t>
  </si>
  <si>
    <t>Construction of roadbed and bridge wingwalls</t>
  </si>
  <si>
    <t xml:space="preserve">Development of specifications, Advertisement for Contractor. </t>
  </si>
  <si>
    <t>Tshivhulana to Tshilaphala access road constructed to a base level.</t>
  </si>
  <si>
    <t>Gravell road</t>
  </si>
  <si>
    <t>Construction of base and stormwater drainages</t>
  </si>
  <si>
    <t xml:space="preserve">Site establishment
Setting out the road
Roadbed preparation
</t>
  </si>
  <si>
    <t>Advertisement for appointment of Consulting Engineers.</t>
  </si>
  <si>
    <t xml:space="preserve">Planting of grass
Construction of offices and change rooms
</t>
  </si>
  <si>
    <t>To construct ablution facility by 30 June 2016 (Waterval Stadium)</t>
  </si>
  <si>
    <t>Advertisement for appointment of Contractors</t>
  </si>
  <si>
    <t>Development of specifications, Advertisement for Contractor</t>
  </si>
  <si>
    <t>B&amp;T</t>
  </si>
  <si>
    <t>Schedules of Asset Register movement</t>
  </si>
  <si>
    <t>Receive new acquisitions, Bar code and capture into the asset register. Capture the expense of the project in progress. When the project is completed the unbundling and capitalisation into the asset register takes effect</t>
  </si>
  <si>
    <t>Asset Register</t>
  </si>
  <si>
    <t>GRAP Compliant Asset Register updated</t>
  </si>
  <si>
    <t>GRAP Compliant Asset Register was updated</t>
  </si>
  <si>
    <t>Asset Management</t>
  </si>
  <si>
    <t>Quotations Report</t>
  </si>
  <si>
    <t>100% (# of quotations processed/# of quotations received)</t>
  </si>
  <si>
    <t xml:space="preserve">Set date for quotation committee. Assess the quotation within timeframe (90 days after closure of the tender). Write adjudication report to the Accounting Officer. </t>
  </si>
  <si>
    <t>Quotations</t>
  </si>
  <si>
    <t>% quotations processed within 18 days after approval by Accounting Officer (# of quotations processed/# of quotations received)</t>
  </si>
  <si>
    <t>Monthly Tender Reports</t>
  </si>
  <si>
    <t>100% (# tenders adjudicated/# of tenders closed and due for adjudication)</t>
  </si>
  <si>
    <t xml:space="preserve">Set date for adjudication committee. Adjudicate tenders within timeframe (90 days after closure of the tender). Write adjudication report to the Accounting Officer. </t>
  </si>
  <si>
    <t>% of tenders adjudicated within 90 days of closure period (# tenders adjudicated/# of tenders closed and due for adjudication)</t>
  </si>
  <si>
    <t>Copy of acknowledgement of receipt by Treasuries</t>
  </si>
  <si>
    <t>Compile the section 71 report. Submit to treasury within 10 days after month end. Submit to council for approval.</t>
  </si>
  <si>
    <t>Number  of section 71 reports submitted to Treasury within 10 days after the end of the month</t>
  </si>
  <si>
    <t xml:space="preserve">Copy of Financial statements </t>
  </si>
  <si>
    <t>Financial statements compiled and submitted to AG</t>
  </si>
  <si>
    <t>Compile the financial statement. Review the compiled financial statement. Present to management meeting. Submit to AG for auditing.</t>
  </si>
  <si>
    <t>Financial statements was compiled and submit to AG</t>
  </si>
  <si>
    <t>Final budget and Council Resolution</t>
  </si>
  <si>
    <t>Take the draft budget for public participation with the IDP. Incorporate inputs and submit the budget for final approval</t>
  </si>
  <si>
    <t xml:space="preserve">Final budget was submitted  to council </t>
  </si>
  <si>
    <t>Draft budget and Council Resolution</t>
  </si>
  <si>
    <t>Collect budget from departments, Consolidate the budget, Present the draft to management, Submit to council for approval</t>
  </si>
  <si>
    <t xml:space="preserve">Draft budget was tabled  to council </t>
  </si>
  <si>
    <t>Draft/Final Policies (Rates Policy, Tariff Policy, Credit Control Policy, Debts Collection Policy)</t>
  </si>
  <si>
    <t>Send the policies for inputs by other department. Present the draft review to management. Submit to council for approval.</t>
  </si>
  <si>
    <t>Revenue enhancement policies review</t>
  </si>
  <si>
    <t>Revenue enhancement policies reviewed</t>
  </si>
  <si>
    <t>Revenue enhancement policies were reviewed</t>
  </si>
  <si>
    <t>Capture spending on FMG project. Compile spending report in terms of section 71 report.</t>
  </si>
  <si>
    <t>FMG</t>
  </si>
  <si>
    <t>Quarterly Financial Report</t>
  </si>
  <si>
    <t>Capture spending on INEP project. Compile spending report in terms of section 71 report.</t>
  </si>
  <si>
    <t>100% (Total budget spent/Total budget)</t>
  </si>
  <si>
    <t>Capture spending on MIG project. Compile spending report in terms of section 71 report.</t>
  </si>
  <si>
    <t>75% (Total budget spent/Total budget)</t>
  </si>
  <si>
    <t>MM and All Directors</t>
  </si>
  <si>
    <t>Capture spending on capital project. Compile spending report in terms of section 71 report.</t>
  </si>
  <si>
    <t>Capital Budget</t>
  </si>
  <si>
    <t>75 (Total budget spent/Total budget)</t>
  </si>
  <si>
    <t>End date</t>
  </si>
  <si>
    <t>% Capital budget spent by 30 June 2016 (Total budget spent/Total budget)</t>
  </si>
  <si>
    <t>% MIG spent by 30 June 2016</t>
  </si>
  <si>
    <t>% INEP Grants spent by 30 June 2016</t>
  </si>
  <si>
    <t>% FMG by 30 June 2016</t>
  </si>
  <si>
    <t>31/3/2016</t>
  </si>
  <si>
    <t>To review the revenue enhancement policies by 30 June 2016</t>
  </si>
  <si>
    <t>To table the draft budget to council by  31 March 2016</t>
  </si>
  <si>
    <t>To submit the  final budget to council by  31 May 2016</t>
  </si>
  <si>
    <t>1/4/2016</t>
  </si>
  <si>
    <t>31/5/2016</t>
  </si>
  <si>
    <t>To update a GRAP compliant Asset Register by 30 June 2016</t>
  </si>
  <si>
    <t>% revenue collected by 30 June 2016</t>
  </si>
  <si>
    <t>Annual Targets (</t>
  </si>
  <si>
    <t>Revenue Collection</t>
  </si>
  <si>
    <t>Baseline (2015/2015)</t>
  </si>
  <si>
    <t>31/8/2015</t>
  </si>
  <si>
    <t>Collection of payment for services such as electricity, property rates, refuse removal</t>
  </si>
  <si>
    <t xml:space="preserve">90% (308004300)
</t>
  </si>
  <si>
    <t>Section 71 report (c1 schedule)</t>
  </si>
  <si>
    <t>Development of specifications, approval of specs, Advertisement for appointment contractor, Evaluation, Adjudication and appointment</t>
  </si>
  <si>
    <t>To connect electricity at Magau/Makhitha/Tshikodobo/Zamekomste by 30 June 2016</t>
  </si>
  <si>
    <t>MAGAU/Makhitha/Tshikodobo/Zamekomste connection completed</t>
  </si>
  <si>
    <t>Madodonga/Manavhela connection completed</t>
  </si>
  <si>
    <t>To connect electricity at Madodonga/Manavhela by 30 June 2016</t>
  </si>
  <si>
    <t>Development of specifications, Advertisement for engineer and contractor,  Evaluation and Adjudication</t>
  </si>
  <si>
    <t>Development specification for contractor, materials and works, Approval of specification, advertisement, evaluation, adjudication and appointment</t>
  </si>
  <si>
    <t>Site establishment</t>
  </si>
  <si>
    <t>Appointment of contractor's labour, surveying of poleholes, excarvating poleholes</t>
  </si>
  <si>
    <t>Planning and designs, appointment of labour, procurement of PPE, prepare alternative supply, bush clearing phase 1, pegging phase 1, excavating of pole holes for phse 1</t>
  </si>
  <si>
    <t>Appointment of labour, procurement of PPE, bush clearing and mpegging</t>
  </si>
  <si>
    <t>Planning and designs, appointment of labour, procurement of PPE, bush clearing and, pegging, excavating of pole holes</t>
  </si>
  <si>
    <t>Development of specifications, approval of specs, advertisement</t>
  </si>
  <si>
    <t>Upgrade and reroute Beaufort West line</t>
  </si>
  <si>
    <t>To upgrade and reroute Beaufort West line by 30 June 2016</t>
  </si>
  <si>
    <t>Upgrade and reroute of Beaufort West line completed</t>
  </si>
  <si>
    <t xml:space="preserve"> Beaufort West line</t>
  </si>
  <si>
    <t>Substation channel cover replacements</t>
  </si>
  <si>
    <t>Air Conditioners</t>
  </si>
  <si>
    <t>CT VT Units 11kv &amp; 22kv</t>
  </si>
  <si>
    <t>Mini Subs</t>
  </si>
  <si>
    <t>MV Cable 95mm 22kV</t>
  </si>
  <si>
    <t>Recloser and controllers whole network</t>
  </si>
  <si>
    <t xml:space="preserve">Remote control of switch gear Tshipise &amp; Levubu </t>
  </si>
  <si>
    <t>Ring Main Units 11 kV ( RMU)</t>
  </si>
  <si>
    <t>Standby quarter perimeter wall</t>
  </si>
  <si>
    <t>Standby quarter guard room</t>
  </si>
  <si>
    <t>Replacement of oil curcuit breaker completed</t>
  </si>
  <si>
    <t>% of municipalities budget actual spent on implementing the WSP 2015/2016</t>
  </si>
  <si>
    <t>New Indicator</t>
  </si>
  <si>
    <t>0.31% (2596927.18/835130000)</t>
  </si>
  <si>
    <t>Training inline with the WSP</t>
  </si>
  <si>
    <t>Spending of budgt on training of employees and councillors</t>
  </si>
  <si>
    <t>Section 71 reports</t>
  </si>
  <si>
    <t>To review the Organogram by 30 June 2016</t>
  </si>
  <si>
    <t>Draft Organogram 2015/2016</t>
  </si>
  <si>
    <t>Approved Organogram by may 2016</t>
  </si>
  <si>
    <t>Organogram review</t>
  </si>
  <si>
    <t>Reviewing of organizational structure</t>
  </si>
  <si>
    <t xml:space="preserve">Invitations to the depts, Minutes and attendance register, Council resolutions, </t>
  </si>
  <si>
    <t># of posts filled in terms of the approved priority list by 30 June 2015</t>
  </si>
  <si>
    <t>67 employees appointed</t>
  </si>
  <si>
    <t>Personnel Recruitment as per priority list</t>
  </si>
  <si>
    <t>Advertisement of 10 posts (1st bench)</t>
  </si>
  <si>
    <t>Advertisement, Shortlisting reports, Interview reports and Appointment letters</t>
  </si>
  <si>
    <t># of people from EEP target groups employed in three highest levels of management in compliance with approved EE Plan</t>
  </si>
  <si>
    <t># of employee programmes events conducted by 30 June 2016</t>
  </si>
  <si>
    <t>6 events</t>
  </si>
  <si>
    <t>Employee Assistance Campaigns</t>
  </si>
  <si>
    <t>Orgnanize and present Employee Assistance campaigns for all staff in all regions</t>
  </si>
  <si>
    <t>2 events</t>
  </si>
  <si>
    <t>Invitations, attendance registers and close-out report</t>
  </si>
  <si>
    <t>To develop 3 outstanding HR policies by 30 June 2016</t>
  </si>
  <si>
    <t>No Tobacco Control Policy, Occupational Health &amp; Safety Policy and Leave Policy</t>
  </si>
  <si>
    <t>All 3 outstanding HR policies developed</t>
  </si>
  <si>
    <t>Development of 3 outstanding HR policies</t>
  </si>
  <si>
    <t>Compile Tobacco Control Policy, Occupational Health &amp; Safety Policy, and Leave Policy and submit to Council for approval- then implement</t>
  </si>
  <si>
    <t>Development of 3 draft policies</t>
  </si>
  <si>
    <t>Approved 3 policies and the council resolutions (Tobacco Control Policy, Occupational Health &amp; Safety Policy, and Leave Policy)</t>
  </si>
  <si>
    <t>Special Programs</t>
  </si>
  <si>
    <t>To award 15 bursaries to qualifying learners by 30 June 2016</t>
  </si>
  <si>
    <t>10 bursaries were awarded in 2014/15</t>
  </si>
  <si>
    <t xml:space="preserve">15 awards of bursary </t>
  </si>
  <si>
    <t>Bursary Committee meeting to review   External Bursary Policy and procedures</t>
  </si>
  <si>
    <t>Advert, List of qualifying leaners and  Letters of bursary awards</t>
  </si>
  <si>
    <t># of activities conducted on special  programs by 30 June 2016</t>
  </si>
  <si>
    <t xml:space="preserve">Special Programs  </t>
  </si>
  <si>
    <t>Organize and  conduct the special programs undertaken in the different desks of the Special Programs Unit</t>
  </si>
  <si>
    <t>Attendance registers, 
Signed minutes, Invitations, programs
Close out report</t>
  </si>
  <si>
    <t>Dept</t>
  </si>
  <si>
    <t>2 (Draft Annual Report 2014/2015 in term of  Section 46 MSA and Fourth Quarter SDBIP performance Report 2014/2015</t>
  </si>
  <si>
    <t>Compile IDP analysis phase, Organise the IDP rep forum. Conduct Strategic Planning session and present to the IDP rep forum, Draft IDP completed and submitted to Council for adoption by 31 March 2016, IDP Public participation, Final IDP submitted to council for adoption by 31 May 2016</t>
  </si>
  <si>
    <t>Draft Annual Report, Fourth Quarter SDBIP Report 2014/2015,  First Quarter SDBIP Report 2015/2016, Mid Year Performance Report 2015/2016, Oversight, Final Annual Report, Council Resolutions</t>
  </si>
  <si>
    <t>Risk Management</t>
  </si>
  <si>
    <t>Good governace and Administrative Excellence</t>
  </si>
  <si>
    <t>Risk Management project</t>
  </si>
  <si>
    <t xml:space="preserve">Facilitate and coordinate risk management meetings </t>
  </si>
  <si>
    <t>Attendance register, Minutes and Programme</t>
  </si>
  <si>
    <t>Fraud and Anti - Corruption</t>
  </si>
  <si>
    <t>% Fraud and Anti - Corruption cases attended by 30 June 2016 (# of cases attended/# of cases reported)</t>
  </si>
  <si>
    <t>100% (# of cases attended/# of cases reported)</t>
  </si>
  <si>
    <t>Investigate allegations of fraud and corruption</t>
  </si>
  <si>
    <t>Case Register</t>
  </si>
  <si>
    <t xml:space="preserve">Public Participation </t>
  </si>
  <si>
    <t>To develop the public participation by 31 March 2016</t>
  </si>
  <si>
    <t>No policy</t>
  </si>
  <si>
    <t>Public Participatuion policy approved by Council</t>
  </si>
  <si>
    <t>Public Participation Policy</t>
  </si>
  <si>
    <t>Compile Public Participation Policy and submit to Council for approval</t>
  </si>
  <si>
    <t>Compile public participation policy and submit to Council for approval of Draft Policy</t>
  </si>
  <si>
    <t xml:space="preserve">Approved draft policy
Notice for the meeting
Programmes and attendance register
Final approve policy
</t>
  </si>
  <si>
    <t>To cordinate 456 ward committee meetings by 3o June 2016</t>
  </si>
  <si>
    <t>Support services for monthly ward committee meetings</t>
  </si>
  <si>
    <t>Support services through PPOs to have monthly ward committee meetings in each of 38 wards</t>
  </si>
  <si>
    <t xml:space="preserve">Coordinate 114 ward committee meetings and submit quarterly ward committees' report to Council. </t>
  </si>
  <si>
    <t xml:space="preserve">Minutes, Attendance register, 
Ward committee quarterly report
</t>
  </si>
  <si>
    <t>Training of ward committees</t>
  </si>
  <si>
    <t>Arrange and coordinate training event of all ward committees for at least 2 events</t>
  </si>
  <si>
    <t>Approval of the memorandum by  MM (1st training)</t>
  </si>
  <si>
    <t>Training attendance register; training curriculum</t>
  </si>
  <si>
    <t>Policies and By Laws</t>
  </si>
  <si>
    <t>Reviewing of Municipal By-laws</t>
  </si>
  <si>
    <t>7 by laws reviewed</t>
  </si>
  <si>
    <t>6 by laws reviewed</t>
  </si>
  <si>
    <t xml:space="preserve">Review of the following by laws:
Swimming pool
Quarry
Pound
Street and diverse
Financial 
Hawkers and Market
</t>
  </si>
  <si>
    <t>01/07/2015</t>
  </si>
  <si>
    <t>Development of the 6 draft policies</t>
  </si>
  <si>
    <t>6 draft policies
Council resolution
Invitations, attendance registers, Final council resolutions and Promulgation notice for by laws</t>
  </si>
  <si>
    <t>Internal Auditing</t>
  </si>
  <si>
    <t xml:space="preserve">Internal Audit Charter, Audit and Performance Audit Charter was  developed and submitted to council for approval </t>
  </si>
  <si>
    <t>Internal Audit Charter, Audit and Performance Audit Charter developed and submitted to council for approval</t>
  </si>
  <si>
    <t>Internal Audit Charter</t>
  </si>
  <si>
    <t>Develop the charter and submit to council for approval</t>
  </si>
  <si>
    <t>30/6/2015</t>
  </si>
  <si>
    <t>Council Resolution, Copy of the plan</t>
  </si>
  <si>
    <t>Three (3) year Internal Audit rolling plan and Annual plan was approved</t>
  </si>
  <si>
    <t xml:space="preserve">Approved  three (3) year Internal Audit rolling plan and Annual plan  </t>
  </si>
  <si>
    <t>Internal Audit 3 Year Plan</t>
  </si>
  <si>
    <t>Develop the internal audit 3 year plan</t>
  </si>
  <si>
    <t>Copy of the plan</t>
  </si>
  <si>
    <t>Internal Audit Plan</t>
  </si>
  <si>
    <t xml:space="preserve">Implementation of the Approved Internal Audit Plan </t>
  </si>
  <si>
    <t xml:space="preserve">100% (# of projects executed/# of projects in the action  plan) </t>
  </si>
  <si>
    <t>Internal Audit report to Audit and Performance Audit Committee</t>
  </si>
  <si>
    <t>% implementation of the AG(SA) action plan by 30 June 2016</t>
  </si>
  <si>
    <t>AG(SA) action plan</t>
  </si>
  <si>
    <t>Implementation of the AG(SA) action plan</t>
  </si>
  <si>
    <t xml:space="preserve">Progress report </t>
  </si>
  <si>
    <t xml:space="preserve">All departments </t>
  </si>
  <si>
    <t># of  Audit and Performance Audit Committee meetings held by 30 June 2016</t>
  </si>
  <si>
    <t xml:space="preserve">Audit and Performance Audit Committee </t>
  </si>
  <si>
    <t>Organize Audit and Performance Audit Committee meetings</t>
  </si>
  <si>
    <t>Minutes, Attendance register, invitations</t>
  </si>
  <si>
    <t>Audit and Performance Audit Committee Reports</t>
  </si>
  <si>
    <t>Develop Audit and Performance Audit Committee Reports</t>
  </si>
  <si>
    <t>Council resolution, Attendance register</t>
  </si>
  <si>
    <t># of Audit Steering Committee   meetings held by 30 June 2016</t>
  </si>
  <si>
    <t xml:space="preserve"> Audit Steering Committee  </t>
  </si>
  <si>
    <t xml:space="preserve">Organize Audit Steering Committee meetings  </t>
  </si>
  <si>
    <t># of OPCA  meetings held by 30 June 2016</t>
  </si>
  <si>
    <t>Operation Clean Audit (OPCA)</t>
  </si>
  <si>
    <t>Organize OPCA meetings</t>
  </si>
  <si>
    <t>To submit the IAA and APAC   Assessment report submitted to Council by 30 June 2016</t>
  </si>
  <si>
    <t xml:space="preserve">IAA and APAC   Assessment report </t>
  </si>
  <si>
    <t>Organize IAA and APAC   Assessment report and submit to council</t>
  </si>
  <si>
    <t>Report, Council Resolution</t>
  </si>
  <si>
    <t>Information Technology</t>
  </si>
  <si>
    <t>To upgrade the municipal call center by 30 June 2016</t>
  </si>
  <si>
    <t>Manual system</t>
  </si>
  <si>
    <t>Computerized call center system</t>
  </si>
  <si>
    <t>Upgrade municipal call center</t>
  </si>
  <si>
    <t>Civic Center</t>
  </si>
  <si>
    <t>R3000,000</t>
  </si>
  <si>
    <t>Complete network upgrades</t>
  </si>
  <si>
    <t>Upgrade network infrastructure</t>
  </si>
  <si>
    <t>Civic Center and regional offices</t>
  </si>
  <si>
    <t>R200,000</t>
  </si>
  <si>
    <t>Complete server upgrade project</t>
  </si>
  <si>
    <t>Upgrade of servers</t>
  </si>
  <si>
    <t>income</t>
  </si>
  <si>
    <t>Civic center</t>
  </si>
  <si>
    <t>R150,000</t>
  </si>
  <si>
    <t>Unacceptable standard of server room</t>
  </si>
  <si>
    <t>Acceptable server room conditions</t>
  </si>
  <si>
    <t>Upgrade server room</t>
  </si>
  <si>
    <t>Upgrade of server room by removing carpets and workstation equipment</t>
  </si>
  <si>
    <t>R70,000</t>
  </si>
  <si>
    <t>Procure video editing software</t>
  </si>
  <si>
    <t>Procure Video Editing software suitable for use by business process owner</t>
  </si>
  <si>
    <t>R10,000</t>
  </si>
  <si>
    <t>Call for quotations</t>
  </si>
  <si>
    <t>2014/15 critical needs only</t>
  </si>
  <si>
    <t>According to needs analysis</t>
  </si>
  <si>
    <t>Procure ICT office equipment</t>
  </si>
  <si>
    <t>Procure laptops, computers, printers and desktops according to accurate needs analysis</t>
  </si>
  <si>
    <t>31/12/2015</t>
  </si>
  <si>
    <t>Hand held communication radios</t>
  </si>
  <si>
    <t xml:space="preserve">Procure two (2) hand held communication radios for registry staff to communicate </t>
  </si>
  <si>
    <t>30/9/2015</t>
  </si>
  <si>
    <t>Call for quotations and procure</t>
  </si>
  <si>
    <t>Council Services</t>
  </si>
  <si>
    <t>Council meeting</t>
  </si>
  <si>
    <t>Organize Council meeting as per schedule</t>
  </si>
  <si>
    <t>Minutes, Attendance register, notice of invitations.</t>
  </si>
  <si>
    <t>Executive Committee Meetings</t>
  </si>
  <si>
    <t>Organize Executive Committee Meetings as per schedule</t>
  </si>
  <si>
    <t>Communication</t>
  </si>
  <si>
    <t>Television sets</t>
  </si>
  <si>
    <t>Procure and install television sets in the Office of the Speaker and the Office of the Chief Whip</t>
  </si>
  <si>
    <t>R20,000.00</t>
  </si>
  <si>
    <t>Call quotations and procure</t>
  </si>
  <si>
    <t>TVs and payment certificates</t>
  </si>
  <si>
    <t>Decoders</t>
  </si>
  <si>
    <t>Procure and install decoders for DSTV  in the Office of the Speaker and the Office of the Chief Whip</t>
  </si>
  <si>
    <t>Decoders and payment certificates</t>
  </si>
  <si>
    <t>Radios</t>
  </si>
  <si>
    <t>Procure radios for regional broadcasting services that also have a recording function</t>
  </si>
  <si>
    <t>R800.00</t>
  </si>
  <si>
    <t>Radios and payment certificates</t>
  </si>
  <si>
    <t># of imbizos convened by 30 June 2016</t>
  </si>
  <si>
    <t>Consult members of the public on service delivery issues</t>
  </si>
  <si>
    <t>Attendance register and Programme</t>
  </si>
  <si>
    <t># of imbizo feedback session convened by 30 June 2016</t>
  </si>
  <si>
    <t>Imbizo Feedback Session</t>
  </si>
  <si>
    <t xml:space="preserve">Giving Feedback to community on service delivery issues raised during 2014/2015 financial year </t>
  </si>
  <si>
    <t>Attendance register and program</t>
  </si>
  <si>
    <t>Approved Stakeholders management Framework and council resolution</t>
  </si>
  <si>
    <t>Approved Communication strategy and council resolution policy and council resolution</t>
  </si>
  <si>
    <t>Reviewed BathoPele Service Standards</t>
  </si>
  <si>
    <t>Reviewed Bathopele service standards</t>
  </si>
  <si>
    <t>Review the 2014/15 ed Makhado Bathopele Service Standards and submit to Council for approval</t>
  </si>
  <si>
    <t>Distribute for comments of all departments</t>
  </si>
  <si>
    <t>Approved 2015 Batho Pele Service Standards</t>
  </si>
  <si>
    <t>Council approved website policy</t>
  </si>
  <si>
    <t>Comprehensive website policy</t>
  </si>
  <si>
    <t>Develop website policy for approval by Council</t>
  </si>
  <si>
    <t>Submit to Council for approval</t>
  </si>
  <si>
    <t>Council approval of policy</t>
  </si>
  <si>
    <t>Request for proposals for call and recording</t>
  </si>
  <si>
    <t>Advertisement for RFP</t>
  </si>
  <si>
    <t>Upgrade municipal call center from manual system to computerized logging, recording and referencing system and audio recording system according to needs of business units
Phase 1
2015/2016 - the logging and referencing system
Phase 2 - Audio recording system for 2016/2017</t>
  </si>
  <si>
    <t>Increase speed of server output to networks for data transfer between workstations and servers</t>
  </si>
  <si>
    <t>Call for quotations and award the project</t>
  </si>
  <si>
    <t>Orders, Payment certificate and intallation report</t>
  </si>
  <si>
    <t>Complete upgrade of servers - expansion of data centre server</t>
  </si>
  <si>
    <t>Appointment letter, Project agreement, installation report and payment certicate</t>
  </si>
  <si>
    <t>To complete upgrade of network infrastructure by 31 december 2015</t>
  </si>
  <si>
    <t>To complete upgrade of server upgrade project 31 December 2015</t>
  </si>
  <si>
    <t>Internet dataline upgrade</t>
  </si>
  <si>
    <t>Internet dataline upgraded</t>
  </si>
  <si>
    <t>Existing dataline too slow</t>
  </si>
  <si>
    <t>Memorandum approval by the MM in terms TELKOM quotations</t>
  </si>
  <si>
    <t>Approved memorandum, TELKOM agrement, Close out report, Proof of payment</t>
  </si>
  <si>
    <t>Upgarde the internet dataline to optimise speed for offsite backups and internet use. (Changed from Upgrade of TMS)</t>
  </si>
  <si>
    <t>Memorandum approval by the MM to hire PINACLE AFRICA for dismatling of envirorac and UPS without distrupting business</t>
  </si>
  <si>
    <t>Approved memorandum, Written propoal, wayforward outcomes</t>
  </si>
  <si>
    <t>Appointment letter, Installation, report; payment certificates,</t>
  </si>
  <si>
    <t>Memorandum to MM for approval to standardise equipment and suace a single service provider registered in the field.</t>
  </si>
  <si>
    <t>Recruitment in terms of EE Plan</t>
  </si>
  <si>
    <t>Appoint personel at the three highest level following the EE Plan</t>
  </si>
  <si>
    <t>Appointment letters</t>
  </si>
  <si>
    <t>Appointment letter, Orders,  payment certificates and Asset Register</t>
  </si>
  <si>
    <t>Appointment letter, payment certificates,</t>
  </si>
  <si>
    <t>OPEX</t>
  </si>
  <si>
    <t>To cordinate 13 risk management activities by 30 June 2016</t>
  </si>
  <si>
    <t>13 activities were cordinated</t>
  </si>
  <si>
    <t>13 risk activities cordinated</t>
  </si>
  <si>
    <t>2 risk activities (Develop Quarterly Strategic Monitoring Risk Report, 
Risk Management Committee Meeting held)</t>
  </si>
  <si>
    <t>To provide 2 trainings sessions for 38 ward committees by 30 June 2016</t>
  </si>
  <si>
    <t>To review 6 by laws by 30 June 2016</t>
  </si>
  <si>
    <t>To develop the Internal Audit Charter, Audit and Performance Audit Charter and submit to council for approval by  30th June 2016</t>
  </si>
  <si>
    <t>To submit the three (3) year Internal Audit rolling plan and Annual plan to council for approval by 30 June 2016</t>
  </si>
  <si>
    <t xml:space="preserve">% implementation of the Approved Internal Audit Plan by 30th June 2016 (# of queries addressed/# of queries in the action plan) </t>
  </si>
  <si>
    <t># of Audit and Performance Audit Committee Reports developed and submitted to Council by 30 June 2015</t>
  </si>
  <si>
    <t>To upgrade the internet dataline by 31 March 2016</t>
  </si>
  <si>
    <t>To upgrade the server room to acceptable standards by 31 December 2015</t>
  </si>
  <si>
    <t>To procure video editing software by 31 December 2015</t>
  </si>
  <si>
    <t>To procure ICT office equipment 31 March 2016</t>
  </si>
  <si>
    <t>To procure hand held communication radios 30 September 2015</t>
  </si>
  <si>
    <t># of Council meeting convened by 30 June 2016</t>
  </si>
  <si>
    <t># of Executive Committee Meetings convened by 30 June 2016</t>
  </si>
  <si>
    <t xml:space="preserve">To procure 2 x television sets by 30 September 2016 </t>
  </si>
  <si>
    <t xml:space="preserve">To procure 2 X decoders by 30 September 2016 </t>
  </si>
  <si>
    <t>To review the Reviewed BathoPele Service Standards by 31 December 2016</t>
  </si>
  <si>
    <t>To develop a comprehensive website policy by 31 December 2016</t>
  </si>
  <si>
    <t>To review Makhado Communications Strategy by 30 September 2016</t>
  </si>
  <si>
    <t>Communication Strategy</t>
  </si>
  <si>
    <t>Communication Strategy reviewed</t>
  </si>
  <si>
    <t>Review of Communication Strategy</t>
  </si>
  <si>
    <t>Review of Stakeholders Management Framework</t>
  </si>
  <si>
    <t xml:space="preserve"> Stakeholders Management Framework reviewed</t>
  </si>
  <si>
    <t>Stakeholders Management Framework</t>
  </si>
  <si>
    <t>Phase 1  done</t>
  </si>
  <si>
    <t>LED job opportunities</t>
  </si>
  <si>
    <t>Community works programme, Expanded public works programme, Community projects</t>
  </si>
  <si>
    <t>EPWP, CWP, and Community Projects reports</t>
  </si>
  <si>
    <t>Landfill site makhado + recycling centre is completed</t>
  </si>
  <si>
    <t xml:space="preserve">  Refurbishment and Upgrading of Civic Centre Park+ Tshirululuni/Meerkat by</t>
  </si>
  <si>
    <t xml:space="preserve"> Refurbishment and Upgrading of Civic Centre Park+ Tshirululuni/Meerkat  completed</t>
  </si>
  <si>
    <t xml:space="preserve">Designs for 2016/2017 electrification  projects ) by 30 June 2016 </t>
  </si>
  <si>
    <t>To construct Vuwani cemetery Ablution Facility  30 June 2016</t>
  </si>
  <si>
    <t>Disaster Management Plan was reviewed and included to the IDP for 2015/2016</t>
  </si>
  <si>
    <t>Disaster Management Plan reviewed and included to the IDP for 2016/2017</t>
  </si>
  <si>
    <t>Roof dameged</t>
  </si>
  <si>
    <t>Project Progress report</t>
  </si>
  <si>
    <t>To develop the Landfillsite and recycling centre by 30 June 2016</t>
  </si>
  <si>
    <t>To do planning for roads abd bridge projects  by 30 June 2016</t>
  </si>
  <si>
    <t>Planning for Tshikwarani to Zamkomst Tshirolwe, Matsa to Manyii , Tshedza to Vuvha  ,Sibudi to Vyeboom, access roaGombiti,Tshivhuyuni,Muwaweni to Mphage road completed</t>
  </si>
  <si>
    <t>Write memorandum of approval to MM. Development of specifications and submit to the BSC. Seek quotation for levelling and caping waste with soil and complete the process.</t>
  </si>
  <si>
    <t>Write memorandum of approval to MM. Development of specifications and submit to the BSC. Advertisement of the tender. Evaluationa nd Adjudication of tenders. Appointment of a service provider. Seek quotation for levelling and caping waste with soil and complete the process. Inustallation of leachete collection pipes. Construction of leachete collection dam.</t>
  </si>
  <si>
    <t>Approval to commence with the project from the MM. Request for proposal from service providers.Appointment of service providers. Development of the park in line with the proposal. Complete the development of the park</t>
  </si>
  <si>
    <t xml:space="preserve">Planning and designs, appointment of labour, procurement of PPE, bush clearing and, pegging, excavating of pole holes. Dress and plant poles, stringing of conductors. closing spans, pegging, exate pole holes. Dress and plant poles, strining of conductors, closing spans </t>
  </si>
  <si>
    <t>Upgrade Urban Substations. Completion of upgarde designs, contractor specification compilation. Advertisent for tendering. Evaluation. Adjudication and appointment of contractor.Procurement of upgrade equipment fo Stubb street substation</t>
  </si>
  <si>
    <t>Upgrade Shefeera Line. Appointment of labour, procurement of PPE, bush clearing and mpegging. Excavating pole holes, dress and plant poles. Stringing of conductors, closing spans</t>
  </si>
  <si>
    <t>Planning and designs, appointment of labour, procurement of PPE, prepare alternative supply, bush clearing phase 1, pegging phase 1, excavating of pole holes for phse 1. Dress and plant poles phase 1, stringing of conductors phase 1, closing spans phase 1, prepare alternative supply. bush clearing phase 2, pegging phase 2, excavating pole holes phase 2.Dress and plant poles phase 2, strining of conductors phase 2, closing spans phase 2</t>
  </si>
  <si>
    <t>Development of specification for engineer, approval of specs, Advertisement. Evaluation, Adjudicationa nd appointment of the engineer.Completion of designs, designs approval by ESKOM, technical electrification forum meeting.</t>
  </si>
  <si>
    <t>Development specification for contractor, materials and works, Approval of specification, advertisement, evaluation, adjudication and appointment. Site handover to the contractor, site establishment, appointmnet of labour, survying pole holes, excavating poleholes, dress and plant pole holes and string of conductors. Service connections. Switching on and completion of the project</t>
  </si>
  <si>
    <t>Partial handover certificate, AS build drawings, Closing of spans, energising and testing, switching on and final handover and completion certificate. Site handover, appointment of labour, Surveying of pole holes, excavating the pole holes, dresing and planting of poles, stringing of conductors. Service connections, Switching on and completion of the project</t>
  </si>
  <si>
    <t xml:space="preserve">Development of specifications, Advertisement for Contractor. Evaluation, Adjudication and Appointment of Contractor. Construction of roof. Finalisation of the roof and handing over
</t>
  </si>
  <si>
    <t>Write a request letter to sector departments and municipal regional offices. Requesting information about new buildings and new employees in key positions e.g circuit managers. Receiving information form stakeholders. Update received informkation into the Disaster Management Plan. Draft Disaster Management Plan completed. Submission of the Disaster Management Plan to the IDP Manager for submission to Council</t>
  </si>
  <si>
    <t>Approval memo, Specifications, Advertisement copy, Appointment letter, Geaotech report</t>
  </si>
  <si>
    <t>Approval memo. RFP, appointment letter, Completion certificate</t>
  </si>
  <si>
    <t>Specifications, Advertisement, Contractor appointment letter, Site handover minutes or report, Project report</t>
  </si>
  <si>
    <t>Specifications, Advertisement, appointment letter, Designs, Minutes of of technical forum meeting</t>
  </si>
  <si>
    <t xml:space="preserve">Designs, Appointment letter for labourers, Project progress report, </t>
  </si>
  <si>
    <t>Surveying of the pole holes and excavating pole holes</t>
  </si>
  <si>
    <t>To replace oil curcuit breaker by 30 June 2016</t>
  </si>
  <si>
    <t xml:space="preserve">Oil </t>
  </si>
  <si>
    <t>Development of specificatons, approval of specs, advertisement, and site inspection</t>
  </si>
  <si>
    <t>To replace channel cover by 30 June 2016</t>
  </si>
  <si>
    <t>Replacement of  channel cover completed</t>
  </si>
  <si>
    <t>Replacement of  channel cover</t>
  </si>
  <si>
    <t>Develop specification and quate. Specification approval. Advertisement and  Evaluation .</t>
  </si>
  <si>
    <t>To install the Standby (Backup) Electricity Power Generator-Dzanani  by 30 June 2016</t>
  </si>
  <si>
    <t>Standby generator installed</t>
  </si>
  <si>
    <t>Standby (Backup) Electricity Power Generator-Dzanani</t>
  </si>
  <si>
    <t>Installation of standby generator</t>
  </si>
  <si>
    <t>Dzanani</t>
  </si>
  <si>
    <t>Development of specifications, approval of specification and advertisement</t>
  </si>
  <si>
    <t>To  replace air conditioner   by 30  Septemeber 2015</t>
  </si>
  <si>
    <t>Air Conditioners replaced</t>
  </si>
  <si>
    <t>Replacement of air conditioner</t>
  </si>
  <si>
    <t>Makhado</t>
  </si>
  <si>
    <t>Procurement, Quatations , Installations and invoice</t>
  </si>
  <si>
    <t>To replace CT VT Units 11kv &amp; 22kv by 30 June 2016</t>
  </si>
  <si>
    <t>CT VT Units 11kv &amp; 22kv replaced</t>
  </si>
  <si>
    <t>Replacement  of CT VT Units 11kv &amp; 22kv</t>
  </si>
  <si>
    <t xml:space="preserve">Develop specification, specification approval, advertisementand evaluation </t>
  </si>
  <si>
    <t>To upgrade Low voltage to medium  voltage in Rural Farming Bravo 9 and A21 by 31 March 2016</t>
  </si>
  <si>
    <t xml:space="preserve"> Low voltage to medium  voltage in Rural Farming Bravo 9 and A21 upgraded</t>
  </si>
  <si>
    <t xml:space="preserve"> Low voltage to medium  voltage in Rural Farming Bravo 9 and A21 </t>
  </si>
  <si>
    <t>Ugrading Low voltage to medium voltage , Bravo 9 and A21</t>
  </si>
  <si>
    <t>Planning, bush clearing pagging , escavating pole holes, dressing of plant hole, stringing the conductor</t>
  </si>
  <si>
    <t>To replace Mini Subs by 31 December 2015</t>
  </si>
  <si>
    <t>Mini Subs replaced</t>
  </si>
  <si>
    <t>Replacement of Mini Subs</t>
  </si>
  <si>
    <t xml:space="preserve"> Develop specification, requisitions and orders</t>
  </si>
  <si>
    <t>To replace MV Cable 95 mm 22kv by 31 December 2015</t>
  </si>
  <si>
    <t>MV Cable 95mm 22kV replaced</t>
  </si>
  <si>
    <t>Replacement of MV Cable 95mm 22kV</t>
  </si>
  <si>
    <t>To procure Recloser and controllers whole network 31 December 2015</t>
  </si>
  <si>
    <t>Recloser and controllers whole network procured</t>
  </si>
  <si>
    <t>Procure,  supply and delivery of recloser and controllers whole network</t>
  </si>
  <si>
    <t>Develop specification, specification approval, advertisement, evaluation  and adjudication</t>
  </si>
  <si>
    <t>To procure Remote control of switch gear Tshipise &amp; Levubu by 30 June 2016</t>
  </si>
  <si>
    <t>Remote control of switch gear Tshipise &amp; Levubu  procured</t>
  </si>
  <si>
    <t xml:space="preserve">Procure, supply and delivery of remote control of switch gear Tshipise &amp; Levubu </t>
  </si>
  <si>
    <t>Develop specification, specification approval, advertisement and Site establishment</t>
  </si>
  <si>
    <t>To replace Ring Main Units 11 kV ( RMU) by 31 March 2016</t>
  </si>
  <si>
    <t>Ring Main Units 11 kV ( RMU)  delivered and installed</t>
  </si>
  <si>
    <t xml:space="preserve">Replacement of Ring Main Units 11 kV  (RMU) </t>
  </si>
  <si>
    <t>Develop specification, requisitions and orders</t>
  </si>
  <si>
    <t>To constuct Standby quarter perimeter wall by 31 March 2016</t>
  </si>
  <si>
    <t>Standby quarter perimeter wall compeleted</t>
  </si>
  <si>
    <t>Construction of standby quarter perimeter wall</t>
  </si>
  <si>
    <t>Develop specification and advertisement and procurement of materials</t>
  </si>
  <si>
    <t>To construct Standby quarter guard room by 31 March 2016</t>
  </si>
  <si>
    <t>Standby quarter guard room completed</t>
  </si>
  <si>
    <t>Construction of standby quarter guard room</t>
  </si>
  <si>
    <t>Specification, approved memo, appointment letter, site establishment report, project progress report</t>
  </si>
  <si>
    <t>Specification, Approval memo, Advertisement, appointment letter, project progress report</t>
  </si>
  <si>
    <t>Specification, Approval memo, Advertisement, appointment letter, project progress report, payment certificate</t>
  </si>
  <si>
    <t>Orders and project progress report</t>
  </si>
  <si>
    <t>Project progress report</t>
  </si>
  <si>
    <t>Specification, orders, delivery notes</t>
  </si>
  <si>
    <t>Specification, orders, delivery notes, progress report, completion certificate</t>
  </si>
  <si>
    <t>Specification, advertisement, appointment letter, payment certificate</t>
  </si>
  <si>
    <t>Specification, order, delivery note, project progress report, payment certificate</t>
  </si>
  <si>
    <t>Specification, advertisement, project progress report</t>
  </si>
  <si>
    <t>Appointment letter, project progress report, completion certificate</t>
  </si>
  <si>
    <t>Specifications, advertisement, appointment letter, Designs, Minutes of site handover, labourer appointment report, project progress report</t>
  </si>
  <si>
    <t xml:space="preserve">Specifications, Advertisement, Apointment letter, delivery notes, </t>
  </si>
  <si>
    <t>Project progress report, handover report</t>
  </si>
  <si>
    <t>Project progress report, Completion certificate, handover report</t>
  </si>
  <si>
    <t>Specifications, advertisement, appointment letter, project progress report</t>
  </si>
  <si>
    <t>Site establishment report, project progress report, handover report</t>
  </si>
  <si>
    <t>Advertisement copy, appointment letter, design report.</t>
  </si>
  <si>
    <t>Advertisement copy, appointment letter,project progress report, handover report</t>
  </si>
  <si>
    <t>Electrification Rabali Stadium by 30 June 2016</t>
  </si>
  <si>
    <t>Electrification Rabali Stadium facility completed</t>
  </si>
  <si>
    <t>To fence grave yard +sliding gate a   by 30 June 2016</t>
  </si>
  <si>
    <t>1. INTRODUCTION AND LEGISLATION</t>
  </si>
  <si>
    <t xml:space="preserve">The SDBIP provides the vital link between the Mayor, Council (executive) and the Administration, and facilitates the process for holding management accountable for its performance. It is a management, implementation and monitoring tool that will assist the Mayor, Councilor, Municipal Manager, Senior Managers and community. A properly formulated SDBIP will ensure that appropriate information is circulated internally and externally for purpose of monitoring the execution of the budget, performance of senior management and achievement of the strategic objectives set by council. It enables the Municipal Manager to monitor the performance of Senior Managers; the Mayor to monitor the performance of the Municipal Manager; and the Ccommunity to monitor the performance of the Municipality.
The SDBIP should therefore determine (and be consistent with) the performance agreements between the Mayor and the Municipal Manager and the Municipal Manager and Senior Managers determined at the start of every financial year and approved by the Mayor. Section 53 of the Municipal Finance Management act (Act no 56 of 2003), states that the Mayor of a municipality must- take all reasonable steps to ensure that the municipality approves its annual budget before the start of the budget and that the municipality's service delivery and budget implementation plan is approved by the mayor within 28 days after the approvaolf the budget. 
</t>
  </si>
  <si>
    <t>Section 40 of the MSA states that a municipality must establish mechanisms to monitor and review its performance management system.</t>
  </si>
  <si>
    <r>
      <t xml:space="preserve">Section 54 (1) of MFMA  states that </t>
    </r>
    <r>
      <rPr>
        <sz val="10"/>
        <color theme="1"/>
        <rFont val="Times New Roman"/>
        <family val="1"/>
      </rPr>
      <t>On receipt of a statement or report submitted by the accounting officer of the municipality in terms of section 71 or 72, the mayor must—</t>
    </r>
  </si>
  <si>
    <r>
      <t xml:space="preserve">(a) </t>
    </r>
    <r>
      <rPr>
        <sz val="10"/>
        <color theme="1"/>
        <rFont val="Times New Roman"/>
        <family val="1"/>
      </rPr>
      <t>consider the statement or report;</t>
    </r>
  </si>
  <si>
    <r>
      <t xml:space="preserve">(b) </t>
    </r>
    <r>
      <rPr>
        <sz val="10"/>
        <color theme="1"/>
        <rFont val="Times New Roman"/>
        <family val="1"/>
      </rPr>
      <t>check whether the municipality’s approved budget is implemented in accordance with the service delivery and budget implementation plan;</t>
    </r>
  </si>
  <si>
    <r>
      <t xml:space="preserve">(c) </t>
    </r>
    <r>
      <rPr>
        <sz val="10"/>
        <color theme="1"/>
        <rFont val="Times New Roman"/>
        <family val="1"/>
      </rPr>
      <t>consider and, if necessary, make any revisions to the service delivery and budget implementation plan, provided that revisions to the service delivery targets and performance indicators in the plan may only be made with the approval of the council following approval of an adjustments budget;</t>
    </r>
  </si>
  <si>
    <r>
      <t xml:space="preserve">(d) </t>
    </r>
    <r>
      <rPr>
        <sz val="10"/>
        <color theme="1"/>
        <rFont val="Times New Roman"/>
        <family val="1"/>
      </rPr>
      <t>issue any appropriate instructions to the accounting officer to ensure—</t>
    </r>
  </si>
  <si>
    <t>(i) that the budget is implemented in accordance with the service delivery</t>
  </si>
  <si>
    <t>and budget implementation plan; and</t>
  </si>
  <si>
    <t>(ii) that spending of funds and revenue collection proceed in accordance</t>
  </si>
  <si>
    <t>with the budget;</t>
  </si>
  <si>
    <t>2. VISION, MISSION AND STRATEGIC MAP</t>
  </si>
  <si>
    <r>
      <t xml:space="preserve">VISION, MISSION  AND STRATEGIC MAP
The Vision of Makhado Local Municipality is:  </t>
    </r>
    <r>
      <rPr>
        <b/>
        <sz val="11"/>
        <color theme="1"/>
        <rFont val="Calibri"/>
        <family val="2"/>
        <scheme val="minor"/>
      </rPr>
      <t xml:space="preserve">“A dynamic hub for socio – economic development by 2025"
</t>
    </r>
    <r>
      <rPr>
        <sz val="11"/>
        <color theme="1"/>
        <rFont val="Calibri"/>
        <family val="2"/>
        <scheme val="minor"/>
      </rPr>
      <t xml:space="preserve">
The Mission of Makhado Local Municipality is:  </t>
    </r>
    <r>
      <rPr>
        <b/>
        <sz val="11"/>
        <color theme="1"/>
        <rFont val="Calibri"/>
        <family val="2"/>
        <scheme val="minor"/>
      </rPr>
      <t xml:space="preserve">To ensure effective utilization of economic resources to address socio- economic imperatives through mining, tourism and agriculture
</t>
    </r>
    <r>
      <rPr>
        <sz val="11"/>
        <color theme="1"/>
        <rFont val="Calibri"/>
        <family val="2"/>
        <scheme val="minor"/>
      </rPr>
      <t>Makhado Muncipality has identified 8 Strategic Objectives which are contained in the Intergrated Development Plan. All municipal programmes will be aligned to the objectives outlined in the figure below:</t>
    </r>
  </si>
  <si>
    <t>3. MAKHADO MUNICIPALITY DEPARTMENTS</t>
  </si>
  <si>
    <r>
      <rPr>
        <b/>
        <sz val="12"/>
        <color theme="1"/>
        <rFont val="Cambria"/>
        <family val="1"/>
        <scheme val="major"/>
      </rPr>
      <t xml:space="preserve">Makhado Municipality administration is composed of the following departments: </t>
    </r>
    <r>
      <rPr>
        <sz val="12"/>
        <color theme="1"/>
        <rFont val="Cambria"/>
        <family val="1"/>
        <scheme val="major"/>
      </rPr>
      <t xml:space="preserve">1. Office of the Municipal Manager, 2. Corporate Services, 3. Development Planning, 4. Budget and Treasury, 5. Technical Services, 6. Community Services
</t>
    </r>
  </si>
  <si>
    <t>4. MUNICIPAL TRANSFORMATION AND ORGANISATIONAL DEVELOPMENT</t>
  </si>
  <si>
    <t>5. BASIC SERVICE DELIVERY AND INFRASTRUCTURE DEVELOPMENT</t>
  </si>
  <si>
    <t>6. MUNICIPAL FINANCE MANAGEMENT AND VIABILITY</t>
  </si>
  <si>
    <t>8. GOOD GOVERNANCE AND PUBLIC PARTICIPATION</t>
  </si>
  <si>
    <t>MM and COMM</t>
  </si>
  <si>
    <t>Challenges</t>
  </si>
  <si>
    <t>Performance Remarks (Target achieved/Target not achived)</t>
  </si>
  <si>
    <t>Actual Performance Notes</t>
  </si>
  <si>
    <t>Intervention</t>
  </si>
  <si>
    <t xml:space="preserve">A request letter to sector departments and municipal regional offices was written. The letter is delivered and a delivery register is kept. Information about new buildings and new employees in key positions was reuqested. </t>
  </si>
  <si>
    <t>None</t>
  </si>
  <si>
    <t>Approval to commence with the project from the MM was done, Specification was developed and submitted to SCM on the 2nd of September 2015.</t>
  </si>
  <si>
    <t>Memorandum of approval to MM was done. Development of specifications was done and submitted to the BSC on the 2nd of Spetmber 2015. Quotation for levelling was done. Caping waste with soil was done.</t>
  </si>
  <si>
    <t>Approval to commence with the project from the MM was obtained. Request for proposal from service providers was submitted to SCM on the 2nd September 2015</t>
  </si>
  <si>
    <t>Target achieved</t>
  </si>
  <si>
    <t>The IDP analysis phase has been completed and  the IDP representative forum has been conducted</t>
  </si>
  <si>
    <t>Draft Annual Report 2014/2015 in term of  Section 46 MSA and Fourth Quarter SDBIP performance Report 2014/2015 developed and submitted to Council</t>
  </si>
  <si>
    <t>Target not achieved</t>
  </si>
  <si>
    <t>Consultation with the members of the public not done</t>
  </si>
  <si>
    <t>To review Makhado Stakeholders Management Framework by 30 September 2016</t>
  </si>
  <si>
    <t>Target  achieved</t>
  </si>
  <si>
    <t>To procure 2 X radios of regional broadcasting stations by 30 June 2016</t>
  </si>
  <si>
    <t xml:space="preserve">Target achieved </t>
  </si>
  <si>
    <t>Planning and designs done , appointment of labour done, procurement of PPE done, prepare alternative supply done, bush clearing phase 1 done, pegging phase 1 done, excavating of pole holes for phse 1done</t>
  </si>
  <si>
    <t>Appointment of labour done, procurement of PPE done, bush clearing and pegging done</t>
  </si>
  <si>
    <t>Completion of upgrade designs, contractor specification compilation</t>
  </si>
  <si>
    <t>Completion of upgrade designs done, contractor specification compilation done</t>
  </si>
  <si>
    <t>Planning and designs done, appointment of labour done, procurement of PPE done, bush clearing doen and, pegging and excavating of pole holes done</t>
  </si>
  <si>
    <t xml:space="preserve">Delays in submitting the specification to supply chain </t>
  </si>
  <si>
    <t>Development of specifications for a contractor and works, approval of specs, advertisement, evaluation</t>
  </si>
  <si>
    <t>Development of specifications done for a contractor and works, approval of specs done, advertisement not done, evaluation not done</t>
  </si>
  <si>
    <t>The process of evaluation to be completed in the second quarter</t>
  </si>
  <si>
    <t>Development of specifications done , approval of specification done and advertisement done</t>
  </si>
  <si>
    <t>Procurement done, Quatations done , Installations and invoice done</t>
  </si>
  <si>
    <t>Target avhieved</t>
  </si>
  <si>
    <t>Planning done, bush clearing pagging done , escavating pole holes done, dressing of plant hole done, stringing the conductor done</t>
  </si>
  <si>
    <t>Develop specification done, specification approval done, advertisement and Site establishment done</t>
  </si>
  <si>
    <t>Develop specification done, requisitions and orders done</t>
  </si>
  <si>
    <t>Appointment of contractor's labour done, surveying of poleholes done, excarvating poleholes done</t>
  </si>
  <si>
    <t>Development of specifications done, Advertisement for engineer and contractor  done,  Evaluation and Adjudication done</t>
  </si>
  <si>
    <t>Development of specifications, approval of specs, advertisement done</t>
  </si>
  <si>
    <t>Fencing along Pretorius streetd done
Surfacing of cemetery street done
Handover of the project.</t>
  </si>
  <si>
    <t>Construction of roadbed and bridge wingwalls done</t>
  </si>
  <si>
    <t xml:space="preserve">Development of specifications done, Advertisement for Contractor done. </t>
  </si>
  <si>
    <t>Construction of base done and stormwater drainages done</t>
  </si>
  <si>
    <t xml:space="preserve">Site establishment done
Setting out the road done
Roadbed preparation done
</t>
  </si>
  <si>
    <t>Construction of roadbed done and bridge wingwalls done</t>
  </si>
  <si>
    <t xml:space="preserve">Development of specifications done, Advertisement for Contractor not done </t>
  </si>
  <si>
    <t>Delays on the review of specification by AG</t>
  </si>
  <si>
    <t>Advertisement to be done during secon quarter</t>
  </si>
  <si>
    <t>Advertisement for appointment of Consulting engineer not done</t>
  </si>
  <si>
    <t>Advertisement to be done during second quarter</t>
  </si>
  <si>
    <t>Delays in terms of community protest</t>
  </si>
  <si>
    <t>Advertisement for appointment of Consulting Engineers not done</t>
  </si>
  <si>
    <t xml:space="preserve">Advertisement for appointment of Contractors not done. </t>
  </si>
  <si>
    <t>No case of Fraud or Corruption received</t>
  </si>
  <si>
    <t>Two (2) Audit Steering Committee meetings held on 10 and 22 September 2015</t>
  </si>
  <si>
    <t>Two (2) Audit and Performance Audit Committee meeting held on 22 July and 21 August 2015.</t>
  </si>
  <si>
    <t xml:space="preserve">Delays in terms of identifying critical positions by management </t>
  </si>
  <si>
    <t xml:space="preserve">Target Achieved </t>
  </si>
  <si>
    <t xml:space="preserve">Target not Achieved </t>
  </si>
  <si>
    <t>There was an advancement of Council meeting</t>
  </si>
  <si>
    <t>The  Draft public participation policy has been done.</t>
  </si>
  <si>
    <t>The draft public participation policy to be submitted to Council by December 2015</t>
  </si>
  <si>
    <t>Target not achived</t>
  </si>
  <si>
    <t>Memorandum approval by the MM to hire PINACLE AFRICA for dismatling of envirorac and UPS without distrupting business not generated</t>
  </si>
  <si>
    <t>Target  not achieved</t>
  </si>
  <si>
    <t>The approval to conduct the public participation by MM was approved</t>
  </si>
  <si>
    <t>Unvailabi;ity of the Mayor</t>
  </si>
  <si>
    <t>To be held during October 2015</t>
  </si>
  <si>
    <t>Stakeholders Management Framework was developed</t>
  </si>
  <si>
    <t>Advertisement for appointment of Contractors is done</t>
  </si>
  <si>
    <t>Memorandum approval by the MM in terms TELKOM quotations was generated</t>
  </si>
  <si>
    <t>The amount budget for the project was used for the REPLACEMENT  of the UPS</t>
  </si>
  <si>
    <t>Call for quotations was done</t>
  </si>
  <si>
    <t>Memorandum to MM was generated  for approval to standardise equipment and suace a single service provider registered in the field.</t>
  </si>
  <si>
    <t>Unvailability of the Mayor</t>
  </si>
  <si>
    <t>Communoication strategy was reviewed and submitted to Council for Adoption</t>
  </si>
  <si>
    <t>Collection of waste in all the villages in ward 22, 23, 24, 25 and 26</t>
  </si>
  <si>
    <t>Development of specifications done, approval of specs done, Advertisement for appointment contractor done, Evaluation done, Adjudication and appointment done</t>
  </si>
  <si>
    <t>Development of specifications done, approval of specs done, Advertisement for appointment contractor done, Evaluation done, Adjudication done  and appointment  done</t>
  </si>
  <si>
    <t>Development of specifications done , approval of specs done , Advertisement for appointment of contractor done, Evaluation, Adjudication done and appointment done</t>
  </si>
  <si>
    <t>Development of specifications done , Advertisement for engineer and contractor done,  Evaluation and Adjudication done</t>
  </si>
  <si>
    <t>Development specification for contractor not done, materials and works not done, Approval of specification not done, advertisement not done, evaluation not done, adjudication done and appointment  done</t>
  </si>
  <si>
    <t xml:space="preserve">Development of specificatons done, approval of specs done, advertisement done, and site inspection done </t>
  </si>
  <si>
    <t>Review the scope of work</t>
  </si>
  <si>
    <t>Target Achieved</t>
  </si>
  <si>
    <t>Target not Achieved</t>
  </si>
  <si>
    <t>Draft specification for street naming completed and street names</t>
  </si>
  <si>
    <t>Indicator No</t>
  </si>
  <si>
    <t>100% (5/5)</t>
  </si>
  <si>
    <t>100%  (5/5) All Section 57 Managers signed performance agreements</t>
  </si>
  <si>
    <t>No posts were ad ertised for first quarter</t>
  </si>
  <si>
    <t>To advertise in October 2015</t>
  </si>
  <si>
    <t>2 events were ognanized and present Employee Assistance campaigns for all staff in all regions were conducted</t>
  </si>
  <si>
    <t xml:space="preserve"> 3 draft policies has been developed namely, Tobacco Control Policy, Occupational Health &amp; Safety Policy, and Leave Policy</t>
  </si>
  <si>
    <t>Bursary Committee meeting for review of   External Bursary Policy  and procedures has been conducted</t>
  </si>
  <si>
    <t>100% (16/16)</t>
  </si>
  <si>
    <t>100% (149/149)</t>
  </si>
  <si>
    <t>100% (30/30)</t>
  </si>
  <si>
    <t>100% (43/43)</t>
  </si>
  <si>
    <t>100% (10/10)</t>
  </si>
  <si>
    <t>100% (66/66)</t>
  </si>
  <si>
    <t>100% (8/8)</t>
  </si>
  <si>
    <t>100% (4/4)</t>
  </si>
  <si>
    <t>100% (171/171)</t>
  </si>
  <si>
    <t>100% (186/186)</t>
  </si>
  <si>
    <t>The project to be completed during second quarter</t>
  </si>
  <si>
    <t>Advertisement for appointment of Consulting Engineers to be done during second quarter</t>
  </si>
  <si>
    <t>Development of specifications, approval of specs, Advertisement for appointment contractor, Evaluation, Adjudication and appointment. Site handover, appointment of labour, Surveying of pole holes, excavating the pole holes, dressing and planting of poles, stringing of conductors. Service connections, switching on and completion of the project</t>
  </si>
  <si>
    <t>Development of specifications, approval of specs, Advertisement for appointment contractor, Evaluation, Adjudication and appointment. Site handover, appointment of labour, Surveying of pole holes, excavating the pole holes, dressing and planting of poles, stringing of conductors. Service connections, Switching on. Completion of the project</t>
  </si>
  <si>
    <t>Development of specifications, approval of specs, Advertisement for appointment contractor, Evaluation, Adjudication and appointment. Site handover, appointment of labour, Surveying of pole holes, excavating the pole holes, dressing and planting of poles, stringing of conductors. Service connections, Switching on and completion of the project</t>
  </si>
  <si>
    <t>Development of specifications, Advertisement for engineer and contractor,  Evaluation and Adjudication. Appointment of engineer and contractor, Site handover to contractor,  site establishment, appointment of labour, Surveying of pole holes. Excavating the pole holes dressing and planting of poles, stringing of conductors. Partial handover certificate, AS build drawings, Closing of spans, energising and testing, switching on and final handover and completion certificate</t>
  </si>
  <si>
    <t>Development of specifications done, approval of specs done, Advertisement done. Appointment contractor not done, Evaluation done , Adjudication done and Appointment not done</t>
  </si>
  <si>
    <t xml:space="preserve">Target  not  achieved </t>
  </si>
  <si>
    <t>Development of  specification done  and quate. Specification approval done. Advertisement done and  Evaluation not done .</t>
  </si>
  <si>
    <t>Development of  specification  done, specification approval  done, advertisement  done and evaluation done</t>
  </si>
  <si>
    <t xml:space="preserve">Visit Mr Mavhivha </t>
  </si>
  <si>
    <t xml:space="preserve"> Development of specification done, requisitions and orders done</t>
  </si>
  <si>
    <t>Development of  specification done, specification approval done, advertisement done, evaluation  and adjudication done</t>
  </si>
  <si>
    <t>Planting of grass not done
Construction of offices and change rooms  is in progress</t>
  </si>
  <si>
    <t>Advertisement for appointment of Contractors to be done during second quarter</t>
  </si>
  <si>
    <t>Vuwani Cemetery (Toilet)</t>
  </si>
  <si>
    <t>Vuwani Cemetry (Toilet)</t>
  </si>
  <si>
    <t>Delay by officials to start with the project</t>
  </si>
  <si>
    <t>To be done in the second quarter</t>
  </si>
  <si>
    <t>20% 22632052 MIG spent</t>
  </si>
  <si>
    <t>27% 4620047 INEP spent</t>
  </si>
  <si>
    <t>19%  31224893   capital budget spent</t>
  </si>
  <si>
    <t xml:space="preserve">Financial statements were compiled and submitted to AG by 31 of August 2015 </t>
  </si>
  <si>
    <t>3  section 71 reports were compiled and  submitted to treasury within 10 days after month end and it was submitted to council for approval.</t>
  </si>
  <si>
    <t>To submit the Financial statements submitted to AG by 31 August 2015</t>
  </si>
  <si>
    <t xml:space="preserve">89% 304582139.47 revenue collected </t>
  </si>
  <si>
    <t>Advertisement of the project. Evaluation and Adjudication, Appointment of a contractor.</t>
  </si>
  <si>
    <t>To host Makhado annual show by 30 September 2015</t>
  </si>
  <si>
    <t>The opening of the show has been done.The three day Makhado Annual Show has been hosted</t>
  </si>
  <si>
    <t>Target  Not Achieved</t>
  </si>
  <si>
    <t xml:space="preserve">114 ward committee meetings were held and submission of  quarterly ward committees' report  to Council was done. </t>
  </si>
  <si>
    <t>Approval of the memorandum by  MM (1st training) was done</t>
  </si>
  <si>
    <t xml:space="preserve"> 6 draft by laws has been developed i.e                                      Swimming pool
Quarry
Pound
Street and diverse
Financial 
Hawkers and Market
</t>
  </si>
  <si>
    <t>100% achievement. Two (2/2) projects planned for 1st quarter completed.
- PMS quarter 4 review
- Security Management Review</t>
  </si>
  <si>
    <t xml:space="preserve"> 1 x Audit and Performance Audit Committee Report for 4th quarter was developed and  submitted to Council.</t>
  </si>
  <si>
    <t>Request for proposals for call and recording was done</t>
  </si>
  <si>
    <t>Call for quotations and awarding of the project was done</t>
  </si>
  <si>
    <t>Call for quotations and procurement were done</t>
  </si>
  <si>
    <t>3 Council meeting were  held</t>
  </si>
  <si>
    <t>6 Executive Committee Meetings were held</t>
  </si>
  <si>
    <t>Call quotations and procurement ere done</t>
  </si>
  <si>
    <t>Call quotations and procurement were done</t>
  </si>
  <si>
    <t xml:space="preserve">Memo to procure radio's has been submitted to SCM  for further processing and the quatations has been received </t>
  </si>
  <si>
    <t>Distribution for comments by all departments was done</t>
  </si>
  <si>
    <t>The draft policy is developed but not submitted to Council.</t>
  </si>
  <si>
    <t>To submit the draft policy to Council</t>
  </si>
  <si>
    <t>Stakeholders Management Framework reviewed</t>
  </si>
  <si>
    <t>Communications Strategy reviewed</t>
  </si>
  <si>
    <t xml:space="preserve">Annual Assessment for 2014/2015) has been conducted </t>
  </si>
  <si>
    <t>1 (Annual Assessment 2014/2015)</t>
  </si>
  <si>
    <t>The assessement were postponement due to unavailability of panel members</t>
  </si>
  <si>
    <t>To do the assessment in November 2015</t>
  </si>
  <si>
    <t>49 for 2015/16</t>
  </si>
  <si>
    <t>43 events done in 2014/15</t>
  </si>
  <si>
    <t xml:space="preserve">3months updated reports -acquisitions, Bar code and capture into the asset register.  </t>
  </si>
  <si>
    <t>Delays in committee sitting</t>
  </si>
  <si>
    <t xml:space="preserve">88.9% (8/9) tenders warded within 90 days </t>
  </si>
  <si>
    <t xml:space="preserve">86% (72/84 )quatations processed within 18 days </t>
  </si>
  <si>
    <t>Stick on the schedule fo committee sitting</t>
  </si>
  <si>
    <t>Corfirmiation of site</t>
  </si>
  <si>
    <t>Development of  specification done and advertisement done and procurement of materials was done</t>
  </si>
  <si>
    <t>Development of specification was done and advertisement done and procurement of materials was done</t>
  </si>
  <si>
    <t xml:space="preserve"> IAA and APAC   Assessment reports was done  and submitted to council</t>
  </si>
  <si>
    <t>Quarterly Strategic Monitoring Risk Report developed and Risk Committee meeting not  held.</t>
  </si>
  <si>
    <t xml:space="preserve">Unavailability  of the Chairperson </t>
  </si>
  <si>
    <t>Expenditure</t>
  </si>
  <si>
    <t>--</t>
  </si>
  <si>
    <t>Replace oil circuit breaker</t>
  </si>
  <si>
    <t xml:space="preserve"> 2000  000.00 </t>
  </si>
  <si>
    <t xml:space="preserve">4. MAKHADO MUNICIPALITY'S KPA AND PROGRAMME ANALYSIS
</t>
  </si>
  <si>
    <t>Municipal Transformation and Organisational Development (17%)</t>
  </si>
  <si>
    <t xml:space="preserve">Programmes </t>
  </si>
  <si>
    <t>Total no of Indicators</t>
  </si>
  <si>
    <t>Achieved</t>
  </si>
  <si>
    <t>Not Achieved</t>
  </si>
  <si>
    <t>Not Applicable for the Quarter</t>
  </si>
  <si>
    <t>1. Integrated Development Planning</t>
  </si>
  <si>
    <t>2. Performance Management System</t>
  </si>
  <si>
    <t>Total</t>
  </si>
  <si>
    <t>Basic Service Delivery (56%)</t>
  </si>
  <si>
    <t>2. Library Services</t>
  </si>
  <si>
    <t>8. Building and Construction</t>
  </si>
  <si>
    <t>Local Economic Development (4%)</t>
  </si>
  <si>
    <t>1. Local Economic Development</t>
  </si>
  <si>
    <t>Municipal Finance Management and Viability (9%)</t>
  </si>
  <si>
    <t>1. Expenditure Management</t>
  </si>
  <si>
    <t>2. Revenue Management</t>
  </si>
  <si>
    <t>3. Budget and Control</t>
  </si>
  <si>
    <t>4. Supply Chain Management</t>
  </si>
  <si>
    <t>5. Asset Management</t>
  </si>
  <si>
    <t>Good Governance and Public Partcipation (14%)</t>
  </si>
  <si>
    <t xml:space="preserve">1. Risk Management </t>
  </si>
  <si>
    <t>SUMMARY OF ORGANISATIONAL SCORECARD</t>
  </si>
  <si>
    <t> Achieved</t>
  </si>
  <si>
    <t>Not Achieved </t>
  </si>
  <si>
    <t>MTOD</t>
  </si>
  <si>
    <t>BSD</t>
  </si>
  <si>
    <t>LED</t>
  </si>
  <si>
    <t>MFMV</t>
  </si>
  <si>
    <t>GGPP</t>
  </si>
  <si>
    <t>AVERAGE PERFORMANCE</t>
  </si>
  <si>
    <t>TOTAL</t>
  </si>
  <si>
    <t>ORGANISATIONAL PERFORMANCE</t>
  </si>
  <si>
    <t>1. Disaster Management</t>
  </si>
  <si>
    <t>3. Waste Management</t>
  </si>
  <si>
    <t>4. Parks and Recreation</t>
  </si>
  <si>
    <t>5. Electrical Engineering</t>
  </si>
  <si>
    <t>2. Fraud and anti Corruption</t>
  </si>
  <si>
    <t>6. Roads and Stormwater</t>
  </si>
  <si>
    <t>7. Sports Facilities</t>
  </si>
  <si>
    <t>3. Public Participation</t>
  </si>
  <si>
    <t>4. Policies and By-laws</t>
  </si>
  <si>
    <t>5. Internal Auditing</t>
  </si>
  <si>
    <t>6. Information Technology</t>
  </si>
  <si>
    <t>7. Communication and event management</t>
  </si>
  <si>
    <t>8. Council Services</t>
  </si>
  <si>
    <t>3. Human Resource Management</t>
  </si>
  <si>
    <t>4. Special Programmes</t>
  </si>
  <si>
    <t>5.  Spatial and Town Planning</t>
  </si>
  <si>
    <t>25 and 29</t>
  </si>
  <si>
    <t>50 and 52</t>
  </si>
  <si>
    <t>75-82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</si>
</sst>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R&quot;\ #,##0;[Red]&quot;R&quot;\ \-#,##0"/>
    <numFmt numFmtId="43" formatCode="_ * #,##0.00_ ;_ * \-#,##0.00_ ;_ * &quot;-&quot;??_ ;_ @_ "/>
    <numFmt numFmtId="164" formatCode="_(* #,##0.00_);_(* \(#,##0.00\);_(* &quot;-&quot;??_);_(@_)"/>
    <numFmt numFmtId="165" formatCode="[$-409]General"/>
    <numFmt numFmtId="166" formatCode="&quot; &quot;#,##0.00&quot; &quot;;&quot; (&quot;#,##0.00&quot;)&quot;;&quot; -&quot;#&quot; &quot;;&quot; &quot;@&quot; &quot;"/>
    <numFmt numFmtId="167" formatCode="_(* #,##0_);_(* \(#,##0\);_(* &quot;-&quot;??_);_(@_)"/>
    <numFmt numFmtId="168" formatCode="#,##0_ ;\-#,##0\ "/>
  </numFmts>
  <fonts count="49" x14ac:knownFonts="1">
    <font>
      <sz val="11"/>
      <color theme="1"/>
      <name val="Calibri"/>
      <family val="2"/>
      <scheme val="minor"/>
    </font>
    <font>
      <sz val="11"/>
      <color theme="1"/>
      <name val="Calibri"/>
      <family val="2"/>
      <scheme val="minor"/>
    </font>
    <font>
      <sz val="10"/>
      <name val="Arial"/>
      <family val="2"/>
    </font>
    <font>
      <sz val="11"/>
      <color rgb="FF000000"/>
      <name val="Arial"/>
      <family val="2"/>
    </font>
    <font>
      <sz val="11"/>
      <color indexed="8"/>
      <name val="Calibri"/>
      <family val="2"/>
    </font>
    <font>
      <sz val="10"/>
      <color indexed="8"/>
      <name val="Arial"/>
      <family val="2"/>
    </font>
    <font>
      <sz val="11"/>
      <name val="Calibri"/>
      <family val="2"/>
      <scheme val="minor"/>
    </font>
    <font>
      <b/>
      <sz val="11"/>
      <name val="Calibri"/>
      <family val="2"/>
      <scheme val="minor"/>
    </font>
    <font>
      <sz val="9"/>
      <name val="Arial"/>
      <family val="2"/>
    </font>
    <font>
      <b/>
      <sz val="10"/>
      <name val="Calibri"/>
      <family val="2"/>
      <scheme val="minor"/>
    </font>
    <font>
      <sz val="10"/>
      <color rgb="FF000000"/>
      <name val="Calibri"/>
      <family val="2"/>
    </font>
    <font>
      <b/>
      <sz val="10"/>
      <name val="Arial"/>
      <family val="2"/>
    </font>
    <font>
      <sz val="10"/>
      <name val="Cambria"/>
      <family val="1"/>
      <scheme val="major"/>
    </font>
    <font>
      <b/>
      <sz val="10"/>
      <name val="Cambria"/>
      <family val="1"/>
      <scheme val="major"/>
    </font>
    <font>
      <sz val="10"/>
      <color theme="1"/>
      <name val="Cambria"/>
      <family val="1"/>
      <scheme val="major"/>
    </font>
    <font>
      <sz val="12"/>
      <name val="Narkisim"/>
      <family val="2"/>
      <charset val="177"/>
    </font>
    <font>
      <b/>
      <sz val="11"/>
      <name val="Cambria"/>
      <family val="1"/>
      <scheme val="major"/>
    </font>
    <font>
      <sz val="11"/>
      <name val="Cambria"/>
      <family val="1"/>
      <scheme val="major"/>
    </font>
    <font>
      <sz val="9"/>
      <name val="Cambria"/>
      <family val="1"/>
      <scheme val="major"/>
    </font>
    <font>
      <sz val="8"/>
      <name val="Cambria"/>
      <family val="1"/>
      <scheme val="major"/>
    </font>
    <font>
      <b/>
      <sz val="9"/>
      <color theme="1"/>
      <name val="Cambria"/>
      <family val="1"/>
      <scheme val="major"/>
    </font>
    <font>
      <sz val="9"/>
      <color rgb="FF000000"/>
      <name val="Cambria"/>
      <family val="1"/>
      <scheme val="major"/>
    </font>
    <font>
      <sz val="9"/>
      <color theme="1"/>
      <name val="Cambria"/>
      <family val="1"/>
      <scheme val="major"/>
    </font>
    <font>
      <b/>
      <sz val="9"/>
      <name val="Cambria"/>
      <family val="1"/>
      <scheme val="major"/>
    </font>
    <font>
      <sz val="9"/>
      <color theme="3" tint="-0.499984740745262"/>
      <name val="Cambria"/>
      <family val="1"/>
      <scheme val="major"/>
    </font>
    <font>
      <b/>
      <sz val="11"/>
      <color theme="1"/>
      <name val="Calibri"/>
      <family val="2"/>
      <scheme val="minor"/>
    </font>
    <font>
      <b/>
      <sz val="22"/>
      <color theme="1"/>
      <name val="Cambria"/>
      <family val="1"/>
      <scheme val="major"/>
    </font>
    <font>
      <sz val="12"/>
      <color theme="1"/>
      <name val="Calibri"/>
      <family val="2"/>
      <scheme val="minor"/>
    </font>
    <font>
      <sz val="10"/>
      <color theme="1"/>
      <name val="Times New Roman"/>
      <family val="1"/>
    </font>
    <font>
      <b/>
      <sz val="22"/>
      <color theme="1"/>
      <name val="Calibri"/>
      <family val="2"/>
      <scheme val="minor"/>
    </font>
    <font>
      <sz val="12"/>
      <color theme="1"/>
      <name val="Cambria"/>
      <family val="1"/>
      <scheme val="major"/>
    </font>
    <font>
      <b/>
      <sz val="12"/>
      <color theme="1"/>
      <name val="Cambria"/>
      <family val="1"/>
      <scheme val="major"/>
    </font>
    <font>
      <b/>
      <sz val="9"/>
      <color rgb="FF000000"/>
      <name val="Cambria"/>
      <family val="1"/>
      <scheme val="major"/>
    </font>
    <font>
      <sz val="14"/>
      <color indexed="8"/>
      <name val="Times New Roman"/>
      <family val="1"/>
    </font>
    <font>
      <sz val="10"/>
      <color indexed="8"/>
      <name val="Times New Roman"/>
      <family val="1"/>
    </font>
    <font>
      <sz val="16"/>
      <name val="Times New Roman"/>
      <family val="1"/>
    </font>
    <font>
      <sz val="10"/>
      <name val="Times New Roman"/>
      <family val="1"/>
    </font>
    <font>
      <b/>
      <sz val="12"/>
      <color indexed="8"/>
      <name val="Times New Roman"/>
      <family val="1"/>
    </font>
    <font>
      <b/>
      <sz val="10"/>
      <color indexed="8"/>
      <name val="Times New Roman"/>
      <family val="1"/>
    </font>
    <font>
      <b/>
      <sz val="14"/>
      <color theme="1"/>
      <name val="Cambria"/>
      <family val="1"/>
      <scheme val="major"/>
    </font>
    <font>
      <b/>
      <sz val="11"/>
      <color rgb="FF000000"/>
      <name val="Calibri"/>
      <family val="2"/>
      <scheme val="minor"/>
    </font>
    <font>
      <sz val="11"/>
      <color rgb="FF000000"/>
      <name val="Calibri"/>
      <family val="2"/>
      <scheme val="minor"/>
    </font>
    <font>
      <b/>
      <sz val="14"/>
      <color theme="1"/>
      <name val="Calibri"/>
      <family val="2"/>
      <scheme val="minor"/>
    </font>
    <font>
      <sz val="12"/>
      <color rgb="FF000000"/>
      <name val="Cambria"/>
      <family val="1"/>
    </font>
    <font>
      <sz val="14"/>
      <color theme="1"/>
      <name val="Calibri"/>
      <family val="2"/>
      <scheme val="minor"/>
    </font>
    <font>
      <b/>
      <sz val="16"/>
      <color theme="1"/>
      <name val="Calibri"/>
      <family val="2"/>
      <scheme val="minor"/>
    </font>
    <font>
      <b/>
      <sz val="12"/>
      <color rgb="FF000000"/>
      <name val="Cambria"/>
      <family val="1"/>
    </font>
    <font>
      <b/>
      <sz val="12"/>
      <name val="Narkisim"/>
      <family val="2"/>
      <charset val="177"/>
    </font>
    <font>
      <b/>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rgb="FF000000"/>
      </right>
      <top style="double">
        <color auto="1"/>
      </top>
      <bottom style="double">
        <color indexed="64"/>
      </bottom>
      <diagonal/>
    </border>
    <border>
      <left style="double">
        <color auto="1"/>
      </left>
      <right style="double">
        <color auto="1"/>
      </right>
      <top style="double">
        <color auto="1"/>
      </top>
      <bottom/>
      <diagonal/>
    </border>
    <border>
      <left style="double">
        <color auto="1"/>
      </left>
      <right style="double">
        <color indexed="64"/>
      </right>
      <top/>
      <bottom style="double">
        <color indexed="64"/>
      </bottom>
      <diagonal/>
    </border>
    <border>
      <left style="double">
        <color indexed="64"/>
      </left>
      <right style="double">
        <color indexed="64"/>
      </right>
      <top/>
      <bottom/>
      <diagonal/>
    </border>
  </borders>
  <cellStyleXfs count="10">
    <xf numFmtId="0" fontId="0" fillId="0" borderId="0"/>
    <xf numFmtId="0" fontId="2" fillId="0" borderId="0"/>
    <xf numFmtId="164" fontId="2" fillId="0" borderId="0" applyFont="0" applyFill="0" applyBorder="0" applyAlignment="0" applyProtection="0"/>
    <xf numFmtId="166" fontId="3" fillId="0" borderId="0" applyFont="0" applyBorder="0" applyProtection="0"/>
    <xf numFmtId="164" fontId="1" fillId="0" borderId="0" applyFont="0" applyFill="0" applyBorder="0" applyAlignment="0"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167" fontId="5" fillId="4" borderId="2" applyNumberFormat="0" applyFont="0" applyFill="0" applyAlignment="0">
      <alignment horizontal="right"/>
    </xf>
    <xf numFmtId="43" fontId="1" fillId="0" borderId="0" applyFont="0" applyFill="0" applyBorder="0" applyAlignment="0" applyProtection="0"/>
  </cellStyleXfs>
  <cellXfs count="270">
    <xf numFmtId="0" fontId="0" fillId="0" borderId="0" xfId="0"/>
    <xf numFmtId="0" fontId="0" fillId="2" borderId="0" xfId="0" applyFill="1"/>
    <xf numFmtId="0" fontId="7" fillId="3" borderId="1" xfId="1" applyFont="1" applyFill="1" applyBorder="1" applyAlignment="1">
      <alignment vertical="top" wrapText="1"/>
    </xf>
    <xf numFmtId="0" fontId="2" fillId="0" borderId="0" xfId="1" applyFont="1" applyAlignment="1"/>
    <xf numFmtId="0" fontId="2" fillId="0" borderId="0" xfId="1" applyFont="1"/>
    <xf numFmtId="0" fontId="2" fillId="3" borderId="0" xfId="1" applyFont="1" applyFill="1" applyAlignment="1">
      <alignment horizontal="left" vertical="top"/>
    </xf>
    <xf numFmtId="0" fontId="2" fillId="0" borderId="0" xfId="1" applyFont="1" applyAlignment="1">
      <alignment horizontal="left" vertical="top" wrapText="1"/>
    </xf>
    <xf numFmtId="0" fontId="8" fillId="0" borderId="0" xfId="1" applyFont="1" applyAlignment="1">
      <alignment horizontal="left" vertical="top" wrapText="1"/>
    </xf>
    <xf numFmtId="0" fontId="9" fillId="3" borderId="1" xfId="1" applyFont="1" applyFill="1" applyBorder="1" applyAlignment="1">
      <alignment vertical="top" wrapText="1"/>
    </xf>
    <xf numFmtId="0" fontId="6" fillId="3" borderId="1" xfId="1" applyFont="1" applyFill="1" applyBorder="1" applyAlignment="1">
      <alignment vertical="top" wrapText="1"/>
    </xf>
    <xf numFmtId="164" fontId="6" fillId="3" borderId="1" xfId="2" applyFont="1" applyFill="1" applyBorder="1" applyAlignment="1">
      <alignment vertical="top"/>
    </xf>
    <xf numFmtId="164" fontId="6" fillId="3" borderId="1" xfId="2" applyFont="1" applyFill="1" applyBorder="1" applyAlignment="1">
      <alignment vertical="top" wrapText="1"/>
    </xf>
    <xf numFmtId="0" fontId="2" fillId="3" borderId="0" xfId="1" applyFont="1" applyFill="1" applyAlignment="1">
      <alignment vertical="top"/>
    </xf>
    <xf numFmtId="1" fontId="10" fillId="0" borderId="1" xfId="0" applyNumberFormat="1" applyFont="1" applyFill="1" applyBorder="1" applyAlignment="1">
      <alignment horizontal="left" vertical="top" wrapText="1"/>
    </xf>
    <xf numFmtId="0" fontId="2" fillId="0" borderId="0" xfId="1" applyFont="1" applyAlignment="1">
      <alignment wrapText="1"/>
    </xf>
    <xf numFmtId="0" fontId="2" fillId="0" borderId="0" xfId="1" applyFont="1" applyAlignment="1">
      <alignment vertical="top" wrapText="1"/>
    </xf>
    <xf numFmtId="0" fontId="2" fillId="3" borderId="0" xfId="1" applyFont="1" applyFill="1"/>
    <xf numFmtId="4" fontId="2" fillId="3" borderId="0" xfId="1" applyNumberFormat="1" applyFont="1" applyFill="1" applyAlignment="1">
      <alignment vertical="top"/>
    </xf>
    <xf numFmtId="0" fontId="11" fillId="2" borderId="0" xfId="1" applyFont="1" applyFill="1"/>
    <xf numFmtId="0" fontId="11" fillId="2" borderId="0" xfId="1" applyFont="1" applyFill="1" applyAlignment="1"/>
    <xf numFmtId="0" fontId="12"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13" fillId="3" borderId="1" xfId="1" applyFont="1" applyFill="1" applyBorder="1" applyAlignment="1">
      <alignment vertical="top" wrapText="1"/>
    </xf>
    <xf numFmtId="164" fontId="12" fillId="3" borderId="1" xfId="2" applyFont="1" applyFill="1" applyBorder="1" applyAlignment="1">
      <alignment horizontal="left" vertical="top" wrapText="1"/>
    </xf>
    <xf numFmtId="3" fontId="12" fillId="3" borderId="1" xfId="2" applyNumberFormat="1" applyFont="1" applyFill="1" applyBorder="1" applyAlignment="1">
      <alignment horizontal="left" vertical="top" wrapText="1"/>
    </xf>
    <xf numFmtId="9" fontId="12" fillId="3" borderId="1" xfId="1" applyNumberFormat="1" applyFont="1" applyFill="1" applyBorder="1" applyAlignment="1">
      <alignment horizontal="left" vertical="top" wrapText="1"/>
    </xf>
    <xf numFmtId="9" fontId="12" fillId="3" borderId="1" xfId="2" applyNumberFormat="1" applyFont="1" applyFill="1" applyBorder="1" applyAlignment="1">
      <alignment horizontal="left" vertical="top" wrapText="1"/>
    </xf>
    <xf numFmtId="0" fontId="12" fillId="0" borderId="1" xfId="1" applyFont="1" applyFill="1" applyBorder="1" applyAlignment="1">
      <alignment horizontal="left" vertical="top" wrapText="1"/>
    </xf>
    <xf numFmtId="10" fontId="12" fillId="0" borderId="1" xfId="1" applyNumberFormat="1" applyFont="1" applyFill="1" applyBorder="1" applyAlignment="1">
      <alignment horizontal="left" vertical="top" wrapText="1"/>
    </xf>
    <xf numFmtId="164" fontId="12" fillId="0" borderId="1" xfId="2"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xf numFmtId="165" fontId="12" fillId="0" borderId="1" xfId="0" applyNumberFormat="1" applyFont="1" applyFill="1" applyBorder="1" applyAlignment="1">
      <alignment horizontal="left" vertical="top" wrapText="1"/>
    </xf>
    <xf numFmtId="166" fontId="12" fillId="0" borderId="1" xfId="3" applyFont="1" applyFill="1" applyBorder="1" applyAlignment="1">
      <alignment horizontal="left" vertical="top" wrapText="1"/>
    </xf>
    <xf numFmtId="0" fontId="14" fillId="0" borderId="1" xfId="0" applyFont="1" applyBorder="1" applyAlignment="1">
      <alignment horizontal="left" vertical="top" wrapText="1"/>
    </xf>
    <xf numFmtId="3" fontId="12" fillId="0" borderId="1" xfId="1" applyNumberFormat="1" applyFont="1" applyFill="1" applyBorder="1" applyAlignment="1">
      <alignment horizontal="left" vertical="top" wrapText="1"/>
    </xf>
    <xf numFmtId="43" fontId="12" fillId="0" borderId="1" xfId="1" applyNumberFormat="1" applyFont="1" applyFill="1" applyBorder="1" applyAlignment="1">
      <alignment horizontal="left" vertical="top" wrapText="1"/>
    </xf>
    <xf numFmtId="1" fontId="12" fillId="0" borderId="1" xfId="1" applyNumberFormat="1" applyFont="1" applyFill="1" applyBorder="1" applyAlignment="1">
      <alignment horizontal="left" vertical="top" wrapText="1"/>
    </xf>
    <xf numFmtId="43" fontId="12" fillId="3" borderId="1" xfId="1" applyNumberFormat="1" applyFont="1" applyFill="1" applyBorder="1" applyAlignment="1">
      <alignment horizontal="left" vertical="top" wrapText="1"/>
    </xf>
    <xf numFmtId="0" fontId="2" fillId="2" borderId="0" xfId="1" applyFont="1" applyFill="1" applyAlignment="1"/>
    <xf numFmtId="0" fontId="2" fillId="2" borderId="0" xfId="1" applyFont="1" applyFill="1"/>
    <xf numFmtId="0" fontId="15" fillId="0" borderId="1" xfId="1" applyFont="1" applyBorder="1" applyAlignment="1">
      <alignment wrapText="1"/>
    </xf>
    <xf numFmtId="0" fontId="15" fillId="0" borderId="1" xfId="1" applyFont="1" applyBorder="1" applyAlignment="1">
      <alignment vertical="top" wrapText="1"/>
    </xf>
    <xf numFmtId="0" fontId="15" fillId="0" borderId="0" xfId="1" applyFont="1"/>
    <xf numFmtId="0" fontId="15" fillId="0" borderId="0" xfId="1" applyFont="1" applyAlignment="1"/>
    <xf numFmtId="0" fontId="15" fillId="3" borderId="0" xfId="1" applyFont="1" applyFill="1" applyAlignment="1">
      <alignment horizontal="left" vertical="top"/>
    </xf>
    <xf numFmtId="0" fontId="15" fillId="0" borderId="0" xfId="1" applyFont="1" applyAlignment="1">
      <alignment wrapText="1"/>
    </xf>
    <xf numFmtId="0" fontId="15" fillId="0" borderId="0" xfId="1" applyFont="1" applyAlignment="1">
      <alignment horizontal="left" vertical="top" wrapText="1"/>
    </xf>
    <xf numFmtId="0" fontId="15" fillId="0" borderId="0" xfId="1" applyFont="1" applyAlignment="1">
      <alignment vertical="top" wrapText="1"/>
    </xf>
    <xf numFmtId="0" fontId="16" fillId="3" borderId="1" xfId="1" applyFont="1" applyFill="1" applyBorder="1" applyAlignment="1">
      <alignment vertical="top" wrapText="1"/>
    </xf>
    <xf numFmtId="0" fontId="16" fillId="3" borderId="1" xfId="1" applyFont="1" applyFill="1" applyBorder="1" applyAlignment="1">
      <alignment horizontal="left" vertical="top" wrapText="1"/>
    </xf>
    <xf numFmtId="0" fontId="17" fillId="3" borderId="1" xfId="1" applyFont="1" applyFill="1" applyBorder="1" applyAlignment="1">
      <alignment horizontal="left" vertical="top" wrapText="1"/>
    </xf>
    <xf numFmtId="0" fontId="17" fillId="0" borderId="1" xfId="1" applyFont="1" applyFill="1" applyBorder="1" applyAlignment="1">
      <alignment horizontal="left" vertical="top" wrapText="1"/>
    </xf>
    <xf numFmtId="0" fontId="17" fillId="3" borderId="1" xfId="1" applyFont="1" applyFill="1" applyBorder="1" applyAlignment="1">
      <alignment horizontal="left" vertical="top"/>
    </xf>
    <xf numFmtId="164" fontId="17" fillId="3" borderId="1" xfId="2" applyFont="1" applyFill="1" applyBorder="1" applyAlignment="1">
      <alignment horizontal="left" vertical="top"/>
    </xf>
    <xf numFmtId="164" fontId="17" fillId="3" borderId="1" xfId="2" applyFont="1" applyFill="1" applyBorder="1" applyAlignment="1">
      <alignment horizontal="left" vertical="top" wrapText="1"/>
    </xf>
    <xf numFmtId="0" fontId="17" fillId="0" borderId="1" xfId="1" applyFont="1" applyFill="1" applyBorder="1" applyAlignment="1">
      <alignment horizontal="left" vertical="top"/>
    </xf>
    <xf numFmtId="164" fontId="17" fillId="0" borderId="1" xfId="2" applyFont="1" applyFill="1" applyBorder="1" applyAlignment="1">
      <alignment horizontal="left" vertical="top" wrapText="1"/>
    </xf>
    <xf numFmtId="168" fontId="17" fillId="0" borderId="1" xfId="1" applyNumberFormat="1" applyFont="1" applyFill="1" applyBorder="1" applyAlignment="1">
      <alignment horizontal="left" vertical="top" wrapText="1"/>
    </xf>
    <xf numFmtId="43" fontId="17" fillId="0" borderId="1" xfId="1" applyNumberFormat="1" applyFont="1" applyFill="1" applyBorder="1" applyAlignment="1">
      <alignment horizontal="left" vertical="top" wrapText="1"/>
    </xf>
    <xf numFmtId="9" fontId="17" fillId="3" borderId="1" xfId="1" applyNumberFormat="1" applyFont="1" applyFill="1" applyBorder="1" applyAlignment="1">
      <alignment horizontal="left" vertical="top" wrapText="1"/>
    </xf>
    <xf numFmtId="1" fontId="17" fillId="3" borderId="1" xfId="1" applyNumberFormat="1" applyFont="1" applyFill="1" applyBorder="1" applyAlignment="1">
      <alignment horizontal="left" vertical="top" wrapText="1"/>
    </xf>
    <xf numFmtId="3" fontId="17" fillId="3" borderId="1" xfId="2" applyNumberFormat="1" applyFont="1" applyFill="1" applyBorder="1" applyAlignment="1">
      <alignment horizontal="left" vertical="top"/>
    </xf>
    <xf numFmtId="0" fontId="17" fillId="3" borderId="1" xfId="1" applyNumberFormat="1" applyFont="1" applyFill="1" applyBorder="1" applyAlignment="1">
      <alignment horizontal="left" vertical="top" wrapText="1"/>
    </xf>
    <xf numFmtId="164" fontId="17" fillId="0" borderId="1" xfId="2" applyFont="1" applyFill="1" applyBorder="1" applyAlignment="1">
      <alignment horizontal="left" vertical="top"/>
    </xf>
    <xf numFmtId="14" fontId="17" fillId="0" borderId="1" xfId="2" applyNumberFormat="1" applyFont="1" applyFill="1" applyBorder="1" applyAlignment="1">
      <alignment horizontal="left" vertical="top" wrapText="1"/>
    </xf>
    <xf numFmtId="165" fontId="17" fillId="0" borderId="1" xfId="1" applyNumberFormat="1" applyFont="1" applyFill="1" applyBorder="1" applyAlignment="1">
      <alignment horizontal="left" vertical="top"/>
    </xf>
    <xf numFmtId="165" fontId="17" fillId="0" borderId="1" xfId="1" applyNumberFormat="1" applyFont="1" applyFill="1" applyBorder="1" applyAlignment="1">
      <alignment horizontal="left" vertical="top" wrapText="1"/>
    </xf>
    <xf numFmtId="3" fontId="17" fillId="0" borderId="1" xfId="2" applyNumberFormat="1" applyFont="1" applyFill="1" applyBorder="1" applyAlignment="1">
      <alignment horizontal="left" vertical="top"/>
    </xf>
    <xf numFmtId="0" fontId="17" fillId="3" borderId="1" xfId="1" applyFont="1" applyFill="1" applyBorder="1" applyAlignment="1">
      <alignment vertical="top" wrapText="1"/>
    </xf>
    <xf numFmtId="0" fontId="17" fillId="3" borderId="1" xfId="1" applyFont="1" applyFill="1" applyBorder="1" applyAlignment="1">
      <alignment vertical="top"/>
    </xf>
    <xf numFmtId="164" fontId="12" fillId="3" borderId="1" xfId="2" applyFont="1" applyFill="1" applyBorder="1" applyAlignment="1">
      <alignment vertical="top" wrapText="1"/>
    </xf>
    <xf numFmtId="9" fontId="17" fillId="3" borderId="1" xfId="1" applyNumberFormat="1" applyFont="1" applyFill="1" applyBorder="1" applyAlignment="1">
      <alignment horizontal="center" vertical="top" wrapText="1"/>
    </xf>
    <xf numFmtId="164" fontId="17" fillId="3" borderId="1" xfId="2" applyFont="1" applyFill="1" applyBorder="1" applyAlignment="1">
      <alignment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horizontal="left" vertical="top"/>
    </xf>
    <xf numFmtId="165" fontId="12" fillId="3" borderId="1" xfId="0" applyNumberFormat="1" applyFont="1" applyFill="1" applyBorder="1" applyAlignment="1">
      <alignment horizontal="left" vertical="top" wrapText="1"/>
    </xf>
    <xf numFmtId="166" fontId="12" fillId="3" borderId="1" xfId="3" applyFont="1" applyFill="1" applyBorder="1" applyAlignment="1">
      <alignment horizontal="left" vertical="top" wrapText="1"/>
    </xf>
    <xf numFmtId="164" fontId="18" fillId="3" borderId="1" xfId="2" applyFont="1" applyFill="1" applyBorder="1" applyAlignment="1">
      <alignment vertical="top" wrapText="1"/>
    </xf>
    <xf numFmtId="0" fontId="12" fillId="3" borderId="1" xfId="1" applyFont="1" applyFill="1" applyBorder="1" applyAlignment="1">
      <alignment vertical="top"/>
    </xf>
    <xf numFmtId="164" fontId="19" fillId="3" borderId="1" xfId="2" applyFont="1" applyFill="1" applyBorder="1" applyAlignment="1">
      <alignment vertical="top"/>
    </xf>
    <xf numFmtId="0" fontId="22" fillId="3" borderId="1" xfId="0" applyFont="1" applyFill="1" applyBorder="1" applyAlignment="1">
      <alignment horizontal="left" vertical="top" wrapText="1"/>
    </xf>
    <xf numFmtId="0" fontId="20" fillId="3" borderId="1" xfId="0" applyFont="1" applyFill="1" applyBorder="1" applyAlignment="1">
      <alignment horizontal="left" vertical="top" wrapText="1"/>
    </xf>
    <xf numFmtId="4" fontId="22" fillId="3" borderId="1" xfId="0" applyNumberFormat="1" applyFont="1" applyFill="1" applyBorder="1" applyAlignment="1">
      <alignment horizontal="left" vertical="top"/>
    </xf>
    <xf numFmtId="0" fontId="21" fillId="3" borderId="1" xfId="0" applyFont="1" applyFill="1" applyBorder="1" applyAlignment="1">
      <alignment horizontal="left" vertical="top" wrapText="1"/>
    </xf>
    <xf numFmtId="0" fontId="22" fillId="3" borderId="1" xfId="0" applyFont="1" applyFill="1" applyBorder="1" applyAlignment="1">
      <alignment horizontal="left" vertical="top"/>
    </xf>
    <xf numFmtId="0" fontId="0" fillId="3" borderId="0" xfId="0" applyFill="1"/>
    <xf numFmtId="0" fontId="22" fillId="0" borderId="0" xfId="0" applyFont="1" applyAlignment="1">
      <alignment vertical="top" wrapText="1"/>
    </xf>
    <xf numFmtId="0" fontId="21" fillId="3" borderId="1" xfId="0" applyFont="1" applyFill="1" applyBorder="1" applyAlignment="1">
      <alignment horizontal="left" vertical="top"/>
    </xf>
    <xf numFmtId="0" fontId="23" fillId="3" borderId="1" xfId="1" applyFont="1" applyFill="1" applyBorder="1" applyAlignment="1">
      <alignment vertical="top" wrapText="1"/>
    </xf>
    <xf numFmtId="0" fontId="26" fillId="3" borderId="1" xfId="0" applyFont="1" applyFill="1" applyBorder="1" applyAlignment="1">
      <alignment horizontal="center" vertical="center" wrapText="1"/>
    </xf>
    <xf numFmtId="0" fontId="27" fillId="0" borderId="1" xfId="0" applyFont="1" applyBorder="1" applyAlignment="1">
      <alignment vertical="top" wrapText="1"/>
    </xf>
    <xf numFmtId="0" fontId="27" fillId="0" borderId="0" xfId="0" applyFont="1" applyAlignment="1">
      <alignment vertical="top" wrapText="1"/>
    </xf>
    <xf numFmtId="0" fontId="0" fillId="0" borderId="0" xfId="0" applyAlignment="1">
      <alignment vertical="center"/>
    </xf>
    <xf numFmtId="0" fontId="2" fillId="2" borderId="0" xfId="1" applyFont="1" applyFill="1" applyAlignment="1">
      <alignment horizontal="left" vertical="top" wrapText="1"/>
    </xf>
    <xf numFmtId="0" fontId="20" fillId="2" borderId="1" xfId="0" applyFont="1" applyFill="1" applyBorder="1" applyAlignment="1">
      <alignment horizontal="left" vertical="top" wrapText="1"/>
    </xf>
    <xf numFmtId="0" fontId="15" fillId="2" borderId="1" xfId="1" applyFont="1" applyFill="1" applyBorder="1" applyAlignment="1">
      <alignment horizontal="center"/>
    </xf>
    <xf numFmtId="0" fontId="15" fillId="2" borderId="0" xfId="1" applyFont="1" applyFill="1"/>
    <xf numFmtId="0" fontId="6" fillId="0" borderId="1" xfId="1" applyFont="1" applyFill="1" applyBorder="1" applyAlignment="1">
      <alignment vertical="top" wrapText="1"/>
    </xf>
    <xf numFmtId="0" fontId="22" fillId="5" borderId="1" xfId="0" applyFont="1" applyFill="1" applyBorder="1" applyAlignment="1">
      <alignment horizontal="left" vertical="top" wrapText="1"/>
    </xf>
    <xf numFmtId="0" fontId="0" fillId="5" borderId="0" xfId="0" applyFill="1"/>
    <xf numFmtId="0" fontId="20" fillId="5" borderId="1" xfId="0" applyFont="1" applyFill="1" applyBorder="1" applyAlignment="1">
      <alignment horizontal="left" vertical="top" wrapText="1"/>
    </xf>
    <xf numFmtId="165" fontId="17" fillId="3" borderId="1" xfId="1" applyNumberFormat="1" applyFont="1" applyFill="1" applyBorder="1" applyAlignment="1">
      <alignment horizontal="left" vertical="top" wrapText="1"/>
    </xf>
    <xf numFmtId="168" fontId="17" fillId="3" borderId="1" xfId="1" applyNumberFormat="1" applyFont="1" applyFill="1" applyBorder="1" applyAlignment="1">
      <alignment horizontal="left" vertical="top" wrapText="1"/>
    </xf>
    <xf numFmtId="3" fontId="17" fillId="3" borderId="1" xfId="2" applyNumberFormat="1" applyFont="1" applyFill="1" applyBorder="1" applyAlignment="1">
      <alignment horizontal="left" vertical="top" wrapText="1"/>
    </xf>
    <xf numFmtId="6" fontId="22" fillId="3" borderId="1" xfId="0" applyNumberFormat="1" applyFont="1" applyFill="1" applyBorder="1" applyAlignment="1">
      <alignment horizontal="left" vertical="top"/>
    </xf>
    <xf numFmtId="0" fontId="22" fillId="3" borderId="1" xfId="0" applyFont="1" applyFill="1" applyBorder="1" applyAlignment="1">
      <alignment vertical="top" wrapText="1"/>
    </xf>
    <xf numFmtId="3" fontId="22" fillId="3" borderId="1" xfId="0" applyNumberFormat="1" applyFont="1" applyFill="1" applyBorder="1" applyAlignment="1">
      <alignment horizontal="left" vertical="top"/>
    </xf>
    <xf numFmtId="4" fontId="22" fillId="3" borderId="1" xfId="0" applyNumberFormat="1" applyFont="1" applyFill="1" applyBorder="1" applyAlignment="1">
      <alignment horizontal="left" vertical="top" wrapText="1"/>
    </xf>
    <xf numFmtId="0" fontId="16" fillId="3" borderId="1" xfId="1" applyFont="1" applyFill="1" applyBorder="1" applyAlignment="1">
      <alignment horizontal="center" vertical="center" wrapText="1"/>
    </xf>
    <xf numFmtId="0" fontId="13" fillId="3" borderId="4" xfId="1" applyFont="1" applyFill="1" applyBorder="1" applyAlignment="1">
      <alignment horizontal="left" vertical="top" wrapText="1"/>
    </xf>
    <xf numFmtId="0" fontId="12" fillId="3" borderId="4" xfId="1" applyFont="1" applyFill="1" applyBorder="1" applyAlignment="1">
      <alignment horizontal="left" vertical="top" wrapText="1"/>
    </xf>
    <xf numFmtId="0" fontId="12" fillId="0" borderId="4" xfId="1" applyFont="1" applyFill="1" applyBorder="1" applyAlignment="1">
      <alignment horizontal="left" vertical="top" wrapText="1"/>
    </xf>
    <xf numFmtId="0" fontId="11" fillId="0" borderId="1" xfId="1" applyFont="1" applyBorder="1" applyAlignment="1">
      <alignment vertical="top" wrapText="1"/>
    </xf>
    <xf numFmtId="0" fontId="20" fillId="3" borderId="4" xfId="0" applyFont="1" applyFill="1" applyBorder="1" applyAlignment="1">
      <alignment horizontal="left" vertical="top" wrapText="1"/>
    </xf>
    <xf numFmtId="0" fontId="21" fillId="3" borderId="4" xfId="0" applyFont="1" applyFill="1" applyBorder="1" applyAlignment="1">
      <alignment horizontal="left" vertical="top" wrapText="1"/>
    </xf>
    <xf numFmtId="0" fontId="22" fillId="3" borderId="4" xfId="0" applyFont="1" applyFill="1" applyBorder="1" applyAlignment="1">
      <alignment horizontal="left" vertical="top"/>
    </xf>
    <xf numFmtId="0" fontId="22" fillId="3" borderId="4" xfId="0" applyFont="1" applyFill="1" applyBorder="1" applyAlignment="1">
      <alignment horizontal="left" vertical="top" wrapText="1"/>
    </xf>
    <xf numFmtId="0" fontId="20" fillId="2" borderId="6" xfId="0" applyFont="1" applyFill="1" applyBorder="1" applyAlignment="1">
      <alignment horizontal="left" vertical="top" wrapText="1"/>
    </xf>
    <xf numFmtId="0" fontId="21" fillId="3" borderId="6" xfId="0" applyFont="1" applyFill="1" applyBorder="1" applyAlignment="1">
      <alignment horizontal="left" vertical="top" wrapText="1"/>
    </xf>
    <xf numFmtId="0" fontId="22" fillId="3" borderId="6" xfId="0" applyFont="1" applyFill="1" applyBorder="1" applyAlignment="1">
      <alignment horizontal="left" vertical="top" wrapText="1"/>
    </xf>
    <xf numFmtId="0" fontId="22" fillId="3" borderId="6" xfId="0" applyFont="1" applyFill="1" applyBorder="1" applyAlignment="1">
      <alignment horizontal="left" vertical="top"/>
    </xf>
    <xf numFmtId="0" fontId="22" fillId="3" borderId="4" xfId="0" applyFont="1" applyFill="1" applyBorder="1" applyAlignment="1">
      <alignment vertical="top"/>
    </xf>
    <xf numFmtId="0" fontId="22" fillId="3" borderId="4" xfId="0" applyFont="1"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2" borderId="1" xfId="0" applyFill="1" applyBorder="1"/>
    <xf numFmtId="0" fontId="16" fillId="3" borderId="4" xfId="1" applyFont="1" applyFill="1" applyBorder="1" applyAlignment="1">
      <alignment vertical="top" wrapText="1"/>
    </xf>
    <xf numFmtId="0" fontId="17" fillId="3" borderId="4" xfId="1" applyFont="1" applyFill="1" applyBorder="1" applyAlignment="1">
      <alignment vertical="top" wrapText="1"/>
    </xf>
    <xf numFmtId="164" fontId="18" fillId="3" borderId="1" xfId="9" applyNumberFormat="1" applyFont="1" applyFill="1" applyBorder="1" applyAlignment="1">
      <alignment vertical="top" wrapText="1"/>
    </xf>
    <xf numFmtId="167" fontId="18" fillId="3" borderId="1" xfId="9" applyNumberFormat="1" applyFont="1" applyFill="1" applyBorder="1" applyAlignment="1">
      <alignment vertical="top" wrapText="1"/>
    </xf>
    <xf numFmtId="0" fontId="18" fillId="3" borderId="6" xfId="0" applyFont="1" applyFill="1" applyBorder="1" applyAlignment="1">
      <alignment horizontal="left" vertical="top" wrapText="1"/>
    </xf>
    <xf numFmtId="0" fontId="18" fillId="3" borderId="1" xfId="0" applyFont="1" applyFill="1" applyBorder="1" applyAlignment="1">
      <alignment horizontal="left" vertical="top" wrapText="1"/>
    </xf>
    <xf numFmtId="3" fontId="17" fillId="0" borderId="1" xfId="2" applyNumberFormat="1" applyFont="1" applyFill="1" applyBorder="1" applyAlignment="1">
      <alignment horizontal="left" vertical="top" wrapText="1"/>
    </xf>
    <xf numFmtId="0" fontId="17" fillId="0" borderId="1" xfId="1" applyFont="1" applyFill="1" applyBorder="1" applyAlignment="1">
      <alignment vertical="top" wrapText="1"/>
    </xf>
    <xf numFmtId="10" fontId="17" fillId="3" borderId="1" xfId="1" applyNumberFormat="1" applyFont="1" applyFill="1" applyBorder="1" applyAlignment="1">
      <alignment vertical="top" wrapText="1"/>
    </xf>
    <xf numFmtId="43" fontId="18" fillId="3" borderId="1" xfId="9" applyFont="1" applyFill="1" applyBorder="1" applyAlignment="1">
      <alignment vertical="top"/>
    </xf>
    <xf numFmtId="0" fontId="24" fillId="3" borderId="1" xfId="1" applyFont="1" applyFill="1" applyBorder="1" applyAlignment="1">
      <alignment vertical="top" wrapText="1"/>
    </xf>
    <xf numFmtId="3" fontId="22" fillId="3" borderId="1" xfId="0" applyNumberFormat="1" applyFont="1" applyFill="1" applyBorder="1" applyAlignment="1">
      <alignment horizontal="left" vertical="top" wrapText="1"/>
    </xf>
    <xf numFmtId="0" fontId="32" fillId="3" borderId="1" xfId="0" applyFont="1" applyFill="1" applyBorder="1" applyAlignment="1">
      <alignment horizontal="left" vertical="top" wrapText="1"/>
    </xf>
    <xf numFmtId="0" fontId="25" fillId="0" borderId="0" xfId="0" applyFont="1"/>
    <xf numFmtId="0" fontId="16" fillId="3" borderId="1" xfId="1" applyFont="1" applyFill="1" applyBorder="1" applyAlignment="1">
      <alignment horizontal="center" vertical="center" wrapText="1"/>
    </xf>
    <xf numFmtId="164" fontId="12" fillId="3" borderId="1" xfId="2" quotePrefix="1" applyFont="1" applyFill="1" applyBorder="1" applyAlignment="1">
      <alignment horizontal="left" vertical="top" wrapText="1"/>
    </xf>
    <xf numFmtId="0" fontId="23" fillId="3" borderId="4" xfId="1" applyFont="1" applyFill="1" applyBorder="1" applyAlignment="1">
      <alignment vertical="top" wrapText="1"/>
    </xf>
    <xf numFmtId="0" fontId="21" fillId="3" borderId="4" xfId="0" applyFont="1" applyFill="1" applyBorder="1" applyAlignment="1">
      <alignment horizontal="left" vertical="top"/>
    </xf>
    <xf numFmtId="4" fontId="21" fillId="3" borderId="1" xfId="0" applyNumberFormat="1" applyFont="1" applyFill="1" applyBorder="1" applyAlignment="1">
      <alignment horizontal="left" vertical="top"/>
    </xf>
    <xf numFmtId="164" fontId="33" fillId="0" borderId="2" xfId="2" applyFont="1" applyFill="1" applyBorder="1" applyAlignment="1">
      <alignment vertical="top"/>
    </xf>
    <xf numFmtId="164" fontId="34" fillId="0" borderId="14" xfId="2" applyFont="1" applyFill="1" applyBorder="1" applyAlignment="1">
      <alignment vertical="top"/>
    </xf>
    <xf numFmtId="164" fontId="34" fillId="0" borderId="15" xfId="2" applyFont="1" applyFill="1" applyBorder="1" applyAlignment="1">
      <alignment vertical="top"/>
    </xf>
    <xf numFmtId="164" fontId="34" fillId="0" borderId="2" xfId="2" applyFont="1" applyFill="1" applyBorder="1" applyAlignment="1">
      <alignment vertical="top"/>
    </xf>
    <xf numFmtId="164" fontId="33" fillId="0" borderId="15" xfId="2" applyFont="1" applyFill="1" applyBorder="1" applyAlignment="1">
      <alignment vertical="top"/>
    </xf>
    <xf numFmtId="164" fontId="35" fillId="0" borderId="14" xfId="2" applyFont="1" applyFill="1" applyBorder="1" applyAlignment="1">
      <alignment vertical="top"/>
    </xf>
    <xf numFmtId="164" fontId="36" fillId="0" borderId="14" xfId="2" applyFont="1" applyFill="1" applyBorder="1" applyAlignment="1">
      <alignment vertical="top"/>
    </xf>
    <xf numFmtId="164" fontId="36" fillId="0" borderId="2" xfId="2" applyFont="1" applyFill="1" applyBorder="1" applyAlignment="1">
      <alignment vertical="top"/>
    </xf>
    <xf numFmtId="164" fontId="38" fillId="0" borderId="2" xfId="2" applyFont="1" applyFill="1" applyBorder="1" applyAlignment="1">
      <alignment vertical="top"/>
    </xf>
    <xf numFmtId="0" fontId="0" fillId="0" borderId="0" xfId="0" applyAlignment="1">
      <alignment vertical="top"/>
    </xf>
    <xf numFmtId="164" fontId="37" fillId="0" borderId="2" xfId="2" applyFont="1" applyFill="1" applyBorder="1" applyAlignment="1">
      <alignment vertical="top"/>
    </xf>
    <xf numFmtId="0" fontId="14" fillId="3" borderId="4" xfId="0" applyFont="1" applyFill="1" applyBorder="1" applyAlignment="1">
      <alignment horizontal="right"/>
    </xf>
    <xf numFmtId="164" fontId="36" fillId="3" borderId="16" xfId="2" applyFont="1" applyFill="1" applyBorder="1" applyAlignment="1">
      <alignment vertical="top"/>
    </xf>
    <xf numFmtId="0" fontId="12" fillId="3" borderId="1" xfId="1" applyFont="1" applyFill="1" applyBorder="1" applyAlignment="1">
      <alignment horizontal="right" vertical="top"/>
    </xf>
    <xf numFmtId="0" fontId="0" fillId="0" borderId="1" xfId="0" applyBorder="1" applyAlignment="1">
      <alignment vertical="top" wrapText="1"/>
    </xf>
    <xf numFmtId="0" fontId="41" fillId="0" borderId="13" xfId="0" applyFont="1" applyBorder="1" applyAlignment="1">
      <alignment horizontal="center" vertical="center"/>
    </xf>
    <xf numFmtId="0" fontId="0" fillId="0" borderId="0" xfId="0" applyAlignment="1">
      <alignment wrapText="1"/>
    </xf>
    <xf numFmtId="0" fontId="42" fillId="0" borderId="1" xfId="0" applyFont="1" applyBorder="1" applyAlignment="1">
      <alignment horizontal="center" vertical="center" wrapText="1"/>
    </xf>
    <xf numFmtId="0" fontId="43" fillId="0" borderId="6" xfId="0" applyFont="1" applyBorder="1" applyAlignment="1"/>
    <xf numFmtId="0" fontId="43" fillId="0" borderId="13" xfId="0" applyFont="1" applyBorder="1" applyAlignment="1"/>
    <xf numFmtId="0" fontId="41" fillId="0" borderId="13" xfId="0" applyFont="1" applyBorder="1" applyAlignment="1">
      <alignment vertical="center"/>
    </xf>
    <xf numFmtId="9" fontId="41" fillId="0" borderId="18" xfId="0" applyNumberFormat="1" applyFont="1" applyBorder="1" applyAlignment="1">
      <alignment horizontal="center" vertical="center"/>
    </xf>
    <xf numFmtId="9" fontId="41" fillId="0" borderId="9" xfId="0" applyNumberFormat="1" applyFont="1" applyBorder="1" applyAlignment="1">
      <alignment horizontal="center" vertical="center"/>
    </xf>
    <xf numFmtId="0" fontId="0" fillId="0" borderId="1" xfId="0" applyBorder="1" applyAlignment="1">
      <alignment horizontal="center"/>
    </xf>
    <xf numFmtId="0" fontId="46" fillId="0" borderId="18" xfId="0" applyFont="1" applyBorder="1" applyAlignment="1">
      <alignment horizontal="center" vertical="center" wrapText="1"/>
    </xf>
    <xf numFmtId="0" fontId="40" fillId="2" borderId="13" xfId="0" applyFont="1" applyFill="1" applyBorder="1" applyAlignment="1">
      <alignment vertical="center" wrapText="1"/>
    </xf>
    <xf numFmtId="0" fontId="40" fillId="2" borderId="13"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41" fillId="7" borderId="13" xfId="0" applyFont="1" applyFill="1" applyBorder="1" applyAlignment="1">
      <alignment horizontal="center" vertical="center"/>
    </xf>
    <xf numFmtId="0" fontId="25" fillId="2" borderId="1" xfId="0" applyFont="1" applyFill="1" applyBorder="1" applyAlignment="1">
      <alignment vertical="top"/>
    </xf>
    <xf numFmtId="0" fontId="40" fillId="7" borderId="13" xfId="0" applyFont="1" applyFill="1" applyBorder="1" applyAlignment="1">
      <alignment horizontal="center" vertical="center" wrapText="1"/>
    </xf>
    <xf numFmtId="0" fontId="44" fillId="0" borderId="1" xfId="0" applyFont="1" applyFill="1" applyBorder="1" applyAlignment="1">
      <alignment wrapText="1"/>
    </xf>
    <xf numFmtId="0" fontId="43" fillId="0" borderId="1" xfId="0" applyFont="1" applyFill="1" applyBorder="1" applyAlignment="1">
      <alignment horizontal="center" vertical="center"/>
    </xf>
    <xf numFmtId="0" fontId="43" fillId="0" borderId="19" xfId="0" applyFont="1" applyFill="1" applyBorder="1" applyAlignment="1">
      <alignment horizontal="center" vertical="center"/>
    </xf>
    <xf numFmtId="4" fontId="22" fillId="0" borderId="4" xfId="0" applyNumberFormat="1" applyFont="1" applyFill="1" applyBorder="1" applyAlignment="1">
      <alignment horizontal="left" vertical="top"/>
    </xf>
    <xf numFmtId="0" fontId="22" fillId="0" borderId="4" xfId="0" applyFont="1" applyFill="1" applyBorder="1" applyAlignment="1">
      <alignment horizontal="right"/>
    </xf>
    <xf numFmtId="164" fontId="6" fillId="0" borderId="1" xfId="2" applyFont="1" applyFill="1" applyBorder="1" applyAlignment="1">
      <alignment vertical="top"/>
    </xf>
    <xf numFmtId="0" fontId="11" fillId="0" borderId="1" xfId="1" applyFont="1" applyBorder="1" applyAlignment="1"/>
    <xf numFmtId="0" fontId="11" fillId="3" borderId="1" xfId="1" applyFont="1" applyFill="1" applyBorder="1" applyAlignment="1">
      <alignment horizontal="left" vertical="top"/>
    </xf>
    <xf numFmtId="0" fontId="11" fillId="0" borderId="1" xfId="1" applyFont="1" applyBorder="1"/>
    <xf numFmtId="0" fontId="20" fillId="0" borderId="1" xfId="0" applyFont="1" applyBorder="1" applyAlignment="1">
      <alignment vertical="top"/>
    </xf>
    <xf numFmtId="0" fontId="20" fillId="3" borderId="1" xfId="0" applyFont="1" applyFill="1" applyBorder="1" applyAlignment="1">
      <alignment vertical="top"/>
    </xf>
    <xf numFmtId="0" fontId="25" fillId="0" borderId="1" xfId="0" applyFont="1" applyBorder="1" applyAlignment="1">
      <alignment vertical="top"/>
    </xf>
    <xf numFmtId="0" fontId="11" fillId="3" borderId="1" xfId="1" applyFont="1" applyFill="1" applyBorder="1" applyAlignment="1">
      <alignment vertical="top"/>
    </xf>
    <xf numFmtId="0" fontId="7" fillId="3" borderId="4" xfId="1" applyFont="1" applyFill="1" applyBorder="1" applyAlignment="1">
      <alignment vertical="top" wrapText="1"/>
    </xf>
    <xf numFmtId="0" fontId="6" fillId="3" borderId="4" xfId="1" applyFont="1" applyFill="1" applyBorder="1" applyAlignment="1">
      <alignment vertical="top" wrapText="1"/>
    </xf>
    <xf numFmtId="0" fontId="11" fillId="0" borderId="1" xfId="1" applyFont="1" applyBorder="1" applyAlignment="1">
      <alignment vertical="top"/>
    </xf>
    <xf numFmtId="0" fontId="15" fillId="0" borderId="4" xfId="1" applyFont="1" applyBorder="1"/>
    <xf numFmtId="0" fontId="16" fillId="3" borderId="4" xfId="1" applyFont="1" applyFill="1" applyBorder="1" applyAlignment="1">
      <alignment horizontal="center" vertical="center" wrapText="1"/>
    </xf>
    <xf numFmtId="0" fontId="16" fillId="3" borderId="4" xfId="1" applyFont="1" applyFill="1" applyBorder="1" applyAlignment="1">
      <alignment horizontal="left" vertical="top" wrapText="1"/>
    </xf>
    <xf numFmtId="0" fontId="16" fillId="0" borderId="4" xfId="1" applyFont="1" applyFill="1" applyBorder="1" applyAlignment="1">
      <alignment horizontal="left" vertical="top" wrapText="1"/>
    </xf>
    <xf numFmtId="0" fontId="16" fillId="3" borderId="4" xfId="1" applyFont="1" applyFill="1" applyBorder="1" applyAlignment="1">
      <alignment horizontal="left" vertical="top"/>
    </xf>
    <xf numFmtId="164" fontId="17" fillId="0" borderId="4" xfId="2" applyFont="1" applyFill="1" applyBorder="1" applyAlignment="1">
      <alignment horizontal="left" vertical="top" wrapText="1"/>
    </xf>
    <xf numFmtId="0" fontId="47" fillId="0" borderId="1" xfId="1" applyFont="1" applyBorder="1"/>
    <xf numFmtId="0" fontId="47" fillId="0" borderId="1" xfId="1" applyFont="1" applyBorder="1" applyAlignment="1"/>
    <xf numFmtId="0" fontId="47" fillId="3" borderId="1" xfId="1" applyFont="1" applyFill="1" applyBorder="1" applyAlignment="1">
      <alignment horizontal="left" vertical="top"/>
    </xf>
    <xf numFmtId="0" fontId="40" fillId="2" borderId="12" xfId="0" applyFont="1" applyFill="1" applyBorder="1" applyAlignment="1">
      <alignment horizontal="center" vertical="center" wrapText="1"/>
    </xf>
    <xf numFmtId="0" fontId="41" fillId="0" borderId="12" xfId="0" applyFont="1" applyBorder="1" applyAlignment="1">
      <alignment horizontal="center" vertical="center"/>
    </xf>
    <xf numFmtId="0" fontId="41" fillId="7" borderId="12" xfId="0" applyFont="1" applyFill="1" applyBorder="1" applyAlignment="1">
      <alignment horizontal="center" vertical="center"/>
    </xf>
    <xf numFmtId="0" fontId="0" fillId="0" borderId="4" xfId="0" applyBorder="1" applyAlignment="1">
      <alignment horizontal="center"/>
    </xf>
    <xf numFmtId="0" fontId="40" fillId="7" borderId="12" xfId="0" applyFont="1" applyFill="1" applyBorder="1" applyAlignment="1">
      <alignment horizontal="center" vertical="center" wrapText="1"/>
    </xf>
    <xf numFmtId="0" fontId="46" fillId="0" borderId="7" xfId="0" applyFont="1" applyBorder="1" applyAlignment="1">
      <alignment horizontal="center" vertical="center" wrapText="1"/>
    </xf>
    <xf numFmtId="0" fontId="43" fillId="0" borderId="5" xfId="0" applyFont="1" applyBorder="1" applyAlignment="1"/>
    <xf numFmtId="0" fontId="43" fillId="0" borderId="12" xfId="0" applyFont="1" applyBorder="1" applyAlignment="1"/>
    <xf numFmtId="0" fontId="41" fillId="0" borderId="12" xfId="0" applyFont="1" applyBorder="1" applyAlignment="1">
      <alignment vertical="center"/>
    </xf>
    <xf numFmtId="9" fontId="41" fillId="0" borderId="8" xfId="0" applyNumberFormat="1" applyFont="1" applyBorder="1" applyAlignment="1">
      <alignment horizontal="center" vertical="center"/>
    </xf>
    <xf numFmtId="0" fontId="48" fillId="0" borderId="1" xfId="0" applyFont="1" applyBorder="1"/>
    <xf numFmtId="0" fontId="48" fillId="0" borderId="1" xfId="0" applyFont="1" applyBorder="1" applyAlignment="1">
      <alignment wrapText="1"/>
    </xf>
    <xf numFmtId="0" fontId="29" fillId="3" borderId="1" xfId="0" applyFont="1" applyFill="1" applyBorder="1" applyAlignment="1">
      <alignment horizontal="center" vertical="center" wrapText="1"/>
    </xf>
    <xf numFmtId="0" fontId="0" fillId="0" borderId="1" xfId="0" applyBorder="1" applyAlignment="1">
      <alignment horizontal="left" vertical="top" wrapText="1"/>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0" xfId="0" applyFill="1" applyBorder="1" applyAlignment="1">
      <alignment horizontal="center"/>
    </xf>
    <xf numFmtId="0" fontId="0" fillId="3" borderId="3"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48" fillId="0" borderId="18" xfId="0" applyFont="1" applyBorder="1"/>
    <xf numFmtId="0" fontId="48" fillId="0" borderId="20" xfId="0" applyFont="1" applyBorder="1"/>
    <xf numFmtId="0" fontId="48" fillId="0" borderId="19" xfId="0" applyFont="1" applyBorder="1"/>
    <xf numFmtId="0" fontId="45" fillId="6" borderId="1" xfId="0" applyFont="1" applyFill="1" applyBorder="1" applyAlignment="1">
      <alignment horizontal="center"/>
    </xf>
    <xf numFmtId="0" fontId="39" fillId="6" borderId="1" xfId="0" applyFont="1" applyFill="1" applyBorder="1" applyAlignment="1">
      <alignment horizontal="center" vertical="center" wrapText="1"/>
    </xf>
    <xf numFmtId="0" fontId="39" fillId="6" borderId="1" xfId="0" applyFont="1" applyFill="1" applyBorder="1" applyAlignment="1">
      <alignment horizontal="center" vertical="center"/>
    </xf>
    <xf numFmtId="0" fontId="45" fillId="6" borderId="1" xfId="0" applyFont="1" applyFill="1" applyBorder="1" applyAlignment="1">
      <alignment horizontal="center" vertical="top"/>
    </xf>
    <xf numFmtId="9" fontId="41" fillId="7" borderId="4" xfId="0" applyNumberFormat="1" applyFont="1" applyFill="1" applyBorder="1" applyAlignment="1">
      <alignment horizontal="center" vertical="center"/>
    </xf>
    <xf numFmtId="9" fontId="41" fillId="7" borderId="5" xfId="0" applyNumberFormat="1" applyFont="1" applyFill="1" applyBorder="1" applyAlignment="1">
      <alignment horizontal="center" vertical="center"/>
    </xf>
    <xf numFmtId="9" fontId="41" fillId="7" borderId="6" xfId="0" applyNumberFormat="1" applyFont="1" applyFill="1" applyBorder="1" applyAlignment="1">
      <alignment horizontal="center" vertical="center"/>
    </xf>
    <xf numFmtId="9" fontId="41" fillId="7" borderId="17" xfId="0" applyNumberFormat="1" applyFont="1" applyFill="1" applyBorder="1" applyAlignment="1">
      <alignment horizontal="center" vertical="center"/>
    </xf>
    <xf numFmtId="0" fontId="42" fillId="3" borderId="1" xfId="0" applyFont="1" applyFill="1" applyBorder="1" applyAlignment="1">
      <alignment horizontal="center" wrapText="1"/>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7" borderId="5" xfId="0" applyFont="1" applyFill="1" applyBorder="1" applyAlignment="1">
      <alignment horizontal="center" vertical="center"/>
    </xf>
    <xf numFmtId="0" fontId="41" fillId="7" borderId="17" xfId="0" applyFont="1" applyFill="1" applyBorder="1" applyAlignment="1">
      <alignment horizontal="center" vertical="center"/>
    </xf>
    <xf numFmtId="9" fontId="40" fillId="7" borderId="4" xfId="0" applyNumberFormat="1" applyFont="1" applyFill="1" applyBorder="1" applyAlignment="1">
      <alignment horizontal="center" vertical="center" wrapText="1"/>
    </xf>
    <xf numFmtId="9" fontId="40" fillId="7" borderId="5" xfId="0" applyNumberFormat="1" applyFont="1" applyFill="1" applyBorder="1" applyAlignment="1">
      <alignment horizontal="center" vertical="center" wrapText="1"/>
    </xf>
    <xf numFmtId="9" fontId="40" fillId="7" borderId="17"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4" fillId="2" borderId="5" xfId="0" applyFont="1" applyFill="1" applyBorder="1" applyAlignment="1">
      <alignment horizontal="center" vertical="center" wrapText="1"/>
    </xf>
    <xf numFmtId="0" fontId="44" fillId="2" borderId="6" xfId="0" applyFont="1" applyFill="1" applyBorder="1" applyAlignment="1">
      <alignment horizontal="center" vertical="center" wrapText="1"/>
    </xf>
    <xf numFmtId="9" fontId="0" fillId="0" borderId="4" xfId="0" applyNumberForma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9" fontId="41" fillId="0" borderId="4" xfId="0" applyNumberFormat="1" applyFont="1" applyBorder="1" applyAlignment="1">
      <alignment horizontal="center" vertical="center"/>
    </xf>
    <xf numFmtId="0" fontId="29" fillId="3" borderId="4"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6" xfId="0" applyFont="1" applyFill="1" applyBorder="1" applyAlignment="1">
      <alignment horizontal="center" vertical="center"/>
    </xf>
    <xf numFmtId="0" fontId="30" fillId="0" borderId="4" xfId="0" applyFont="1" applyBorder="1" applyAlignment="1">
      <alignment horizontal="left" vertical="top" wrapText="1"/>
    </xf>
    <xf numFmtId="0" fontId="30" fillId="0" borderId="5" xfId="0" applyFont="1" applyBorder="1" applyAlignment="1">
      <alignment horizontal="left" vertical="top"/>
    </xf>
    <xf numFmtId="0" fontId="30" fillId="0" borderId="6" xfId="0" applyFont="1" applyBorder="1" applyAlignment="1">
      <alignment horizontal="left" vertical="top"/>
    </xf>
    <xf numFmtId="0" fontId="0" fillId="3" borderId="0" xfId="0" applyFill="1" applyAlignment="1">
      <alignment horizontal="center"/>
    </xf>
    <xf numFmtId="0" fontId="13" fillId="3" borderId="1" xfId="1" applyFont="1" applyFill="1" applyBorder="1" applyAlignment="1">
      <alignment horizontal="center" vertical="center" wrapText="1"/>
    </xf>
    <xf numFmtId="0" fontId="20" fillId="3" borderId="4" xfId="0" applyFont="1" applyFill="1" applyBorder="1" applyAlignment="1">
      <alignment horizontal="center" vertical="top" wrapText="1"/>
    </xf>
    <xf numFmtId="0" fontId="20" fillId="3" borderId="5" xfId="0" applyFont="1" applyFill="1" applyBorder="1" applyAlignment="1">
      <alignment horizontal="center" vertical="top" wrapText="1"/>
    </xf>
    <xf numFmtId="0" fontId="20" fillId="3" borderId="6" xfId="0" applyFont="1" applyFill="1" applyBorder="1" applyAlignment="1">
      <alignment horizontal="center" vertical="top" wrapText="1"/>
    </xf>
    <xf numFmtId="0" fontId="17" fillId="3" borderId="4"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5" fillId="0" borderId="1" xfId="1" applyFont="1" applyBorder="1" applyAlignment="1">
      <alignment horizontal="center"/>
    </xf>
    <xf numFmtId="0" fontId="16" fillId="3" borderId="1" xfId="1" applyFont="1" applyFill="1" applyBorder="1" applyAlignment="1">
      <alignment horizontal="center" vertical="center" wrapText="1"/>
    </xf>
  </cellXfs>
  <cellStyles count="10">
    <cellStyle name="Comma" xfId="9" builtinId="3"/>
    <cellStyle name="Comma 2" xfId="2"/>
    <cellStyle name="Comma 3" xfId="4"/>
    <cellStyle name="Comma 4" xfId="5"/>
    <cellStyle name="Excel Built-in Comma" xfId="3"/>
    <cellStyle name="Normal" xfId="0" builtinId="0"/>
    <cellStyle name="Normal 10" xfId="1"/>
    <cellStyle name="Normal 2" xfId="6"/>
    <cellStyle name="Percent 2" xfId="7"/>
    <cellStyle name="WITHOUT COMMA"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9525</xdr:rowOff>
    </xdr:from>
    <xdr:to>
      <xdr:col>14</xdr:col>
      <xdr:colOff>0</xdr:colOff>
      <xdr:row>40</xdr:row>
      <xdr:rowOff>158750</xdr:rowOff>
    </xdr:to>
    <xdr:grpSp>
      <xdr:nvGrpSpPr>
        <xdr:cNvPr id="2" name="Group 11"/>
        <xdr:cNvGrpSpPr>
          <a:grpSpLocks/>
        </xdr:cNvGrpSpPr>
      </xdr:nvGrpSpPr>
      <xdr:grpSpPr bwMode="auto">
        <a:xfrm>
          <a:off x="2" y="9525"/>
          <a:ext cx="9588498" cy="7769225"/>
          <a:chOff x="-30745" y="35024"/>
          <a:chExt cx="8896864" cy="6591672"/>
        </a:xfrm>
      </xdr:grpSpPr>
      <xdr:sp macro="" textlink="">
        <xdr:nvSpPr>
          <xdr:cNvPr id="3" name="Rectangle 2"/>
          <xdr:cNvSpPr/>
        </xdr:nvSpPr>
        <xdr:spPr>
          <a:xfrm>
            <a:off x="-30745" y="35024"/>
            <a:ext cx="8896864" cy="6591672"/>
          </a:xfrm>
          <a:prstGeom prst="rect">
            <a:avLst/>
          </a:prstGeom>
          <a:solidFill>
            <a:schemeClr val="bg1"/>
          </a:solidFill>
          <a:ln w="76200">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endParaRPr lang="en-ZA" sz="2800" b="1">
              <a:solidFill>
                <a:schemeClr val="tx1"/>
              </a:solidFill>
              <a:latin typeface="Arial" charset="0"/>
              <a:cs typeface="Arial" charset="0"/>
            </a:endParaRPr>
          </a:p>
          <a:p>
            <a:pPr algn="ctr" fontAlgn="auto">
              <a:spcBef>
                <a:spcPts val="0"/>
              </a:spcBef>
              <a:spcAft>
                <a:spcPts val="0"/>
              </a:spcAft>
              <a:defRPr/>
            </a:pPr>
            <a:r>
              <a:rPr lang="en-ZA" sz="2800" b="1">
                <a:solidFill>
                  <a:schemeClr val="tx1"/>
                </a:solidFill>
                <a:latin typeface="Arial" charset="0"/>
                <a:cs typeface="Arial" charset="0"/>
              </a:rPr>
              <a:t> </a:t>
            </a:r>
          </a:p>
        </xdr:txBody>
      </xdr:sp>
      <xdr:sp macro="" textlink="">
        <xdr:nvSpPr>
          <xdr:cNvPr id="4" name="TextBox 4"/>
          <xdr:cNvSpPr txBox="1">
            <a:spLocks noChangeArrowheads="1"/>
          </xdr:cNvSpPr>
        </xdr:nvSpPr>
        <xdr:spPr bwMode="auto">
          <a:xfrm>
            <a:off x="67866" y="124212"/>
            <a:ext cx="8697950" cy="1135097"/>
          </a:xfrm>
          <a:prstGeom prst="rect">
            <a:avLst/>
          </a:prstGeom>
          <a:solidFill>
            <a:schemeClr val="accent3">
              <a:lumMod val="60000"/>
              <a:lumOff val="40000"/>
            </a:schemeClr>
          </a:solidFill>
          <a:ln w="9525">
            <a:noFill/>
            <a:miter lim="800000"/>
            <a:headEnd/>
            <a:tailEnd/>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auto">
              <a:lnSpc>
                <a:spcPts val="3100"/>
              </a:lnSpc>
              <a:spcBef>
                <a:spcPts val="0"/>
              </a:spcBef>
              <a:spcAft>
                <a:spcPts val="0"/>
              </a:spcAft>
              <a:defRPr/>
            </a:pPr>
            <a:endParaRPr lang="en-ZA" sz="2800" b="1">
              <a:latin typeface="Bell MT" pitchFamily="18" charset="0"/>
            </a:endParaRPr>
          </a:p>
          <a:p>
            <a:pPr algn="ctr" fontAlgn="auto">
              <a:lnSpc>
                <a:spcPts val="3000"/>
              </a:lnSpc>
              <a:spcBef>
                <a:spcPts val="0"/>
              </a:spcBef>
              <a:spcAft>
                <a:spcPts val="0"/>
              </a:spcAft>
              <a:defRPr/>
            </a:pPr>
            <a:r>
              <a:rPr lang="en-ZA" sz="4000" b="1">
                <a:latin typeface="+mj-lt"/>
              </a:rPr>
              <a:t>MAKHADO LOCAL MUNICIPALITY</a:t>
            </a:r>
          </a:p>
          <a:p>
            <a:pPr algn="ctr" fontAlgn="auto">
              <a:lnSpc>
                <a:spcPts val="3000"/>
              </a:lnSpc>
              <a:spcBef>
                <a:spcPts val="0"/>
              </a:spcBef>
              <a:spcAft>
                <a:spcPts val="0"/>
              </a:spcAft>
              <a:defRPr/>
            </a:pPr>
            <a:endParaRPr lang="en-ZA" sz="4000" b="1">
              <a:latin typeface="+mj-lt"/>
            </a:endParaRPr>
          </a:p>
        </xdr:txBody>
      </xdr:sp>
      <xdr:sp macro="" textlink="">
        <xdr:nvSpPr>
          <xdr:cNvPr id="5" name="TextBox 10"/>
          <xdr:cNvSpPr txBox="1"/>
        </xdr:nvSpPr>
        <xdr:spPr>
          <a:xfrm>
            <a:off x="2900333" y="3180865"/>
            <a:ext cx="5839392" cy="3389255"/>
          </a:xfrm>
          <a:prstGeom prst="rect">
            <a:avLst/>
          </a:prstGeom>
          <a:solidFill>
            <a:schemeClr val="accent3">
              <a:lumMod val="60000"/>
              <a:lumOff val="40000"/>
            </a:schemeClr>
          </a:solidFill>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2500"/>
              </a:lnSpc>
              <a:defRPr/>
            </a:pPr>
            <a:endParaRPr lang="en-GB" sz="2800" b="1" i="0" u="sng" baseline="0">
              <a:solidFill>
                <a:srgbClr val="FF0000"/>
              </a:solidFill>
              <a:latin typeface="+mj-lt"/>
              <a:cs typeface="Arial" pitchFamily="34" charset="0"/>
            </a:endParaRPr>
          </a:p>
          <a:p>
            <a:pPr algn="ctr">
              <a:lnSpc>
                <a:spcPts val="2500"/>
              </a:lnSpc>
              <a:defRPr/>
            </a:pPr>
            <a:r>
              <a:rPr lang="en-GB" sz="2800" b="1" i="0" baseline="0">
                <a:latin typeface="+mj-lt"/>
                <a:cs typeface="Arial" pitchFamily="34" charset="0"/>
              </a:rPr>
              <a:t>1ST QUARTER PERFORMANCE REPORT 2015/2016</a:t>
            </a:r>
          </a:p>
          <a:p>
            <a:pPr algn="ctr">
              <a:lnSpc>
                <a:spcPts val="2500"/>
              </a:lnSpc>
              <a:defRPr/>
            </a:pPr>
            <a:endParaRPr lang="en-GB" sz="2800" b="1" i="0" baseline="0">
              <a:latin typeface="+mj-lt"/>
              <a:cs typeface="Arial" pitchFamily="34" charset="0"/>
            </a:endParaRPr>
          </a:p>
          <a:p>
            <a:pPr algn="ctr">
              <a:lnSpc>
                <a:spcPts val="2500"/>
              </a:lnSpc>
              <a:defRPr/>
            </a:pPr>
            <a:r>
              <a:rPr lang="en-GB" sz="2800" b="1" i="0" baseline="0">
                <a:latin typeface="+mj-lt"/>
                <a:cs typeface="Arial" pitchFamily="34" charset="0"/>
              </a:rPr>
              <a:t>SERVICE DELIVERY AND BUDGET IMPLEMENTATION PLAN</a:t>
            </a:r>
          </a:p>
          <a:p>
            <a:pPr algn="ctr">
              <a:lnSpc>
                <a:spcPts val="2500"/>
              </a:lnSpc>
              <a:defRPr/>
            </a:pPr>
            <a:endParaRPr lang="en-GB" sz="2800" b="1" i="0" baseline="0">
              <a:latin typeface="+mj-lt"/>
              <a:cs typeface="Arial" pitchFamily="34" charset="0"/>
            </a:endParaRPr>
          </a:p>
          <a:p>
            <a:pPr algn="ctr">
              <a:lnSpc>
                <a:spcPts val="2500"/>
              </a:lnSpc>
              <a:defRPr/>
            </a:pPr>
            <a:r>
              <a:rPr lang="en-GB" sz="2800" b="1" i="1" baseline="0">
                <a:latin typeface="+mj-lt"/>
                <a:cs typeface="Arial" pitchFamily="34" charset="0"/>
              </a:rPr>
              <a:t>(HIGHER/ORGANISATIONAL LEVEL)</a:t>
            </a:r>
          </a:p>
          <a:p>
            <a:pPr algn="ctr">
              <a:lnSpc>
                <a:spcPts val="2500"/>
              </a:lnSpc>
              <a:defRPr/>
            </a:pPr>
            <a:endParaRPr lang="en-GB" sz="2400" b="1" i="1" baseline="0">
              <a:latin typeface="+mj-lt"/>
              <a:cs typeface="Arial" pitchFamily="34" charset="0"/>
            </a:endParaRPr>
          </a:p>
          <a:p>
            <a:pPr algn="ctr">
              <a:lnSpc>
                <a:spcPts val="2500"/>
              </a:lnSpc>
              <a:defRPr/>
            </a:pPr>
            <a:r>
              <a:rPr lang="en-GB" sz="2400" b="1" i="1" baseline="0">
                <a:latin typeface="+mj-lt"/>
                <a:cs typeface="Arial" pitchFamily="34" charset="0"/>
              </a:rPr>
              <a:t>FOR</a:t>
            </a:r>
          </a:p>
          <a:p>
            <a:pPr algn="ctr">
              <a:lnSpc>
                <a:spcPts val="2500"/>
              </a:lnSpc>
              <a:defRPr/>
            </a:pPr>
            <a:endParaRPr lang="en-GB" sz="2400" b="1" i="1">
              <a:latin typeface="+mj-lt"/>
              <a:cs typeface="Arial" pitchFamily="34" charset="0"/>
            </a:endParaRPr>
          </a:p>
          <a:p>
            <a:pPr algn="ctr">
              <a:lnSpc>
                <a:spcPts val="2600"/>
              </a:lnSpc>
              <a:defRPr/>
            </a:pPr>
            <a:r>
              <a:rPr lang="en-GB" sz="2400" b="1">
                <a:latin typeface="+mj-lt"/>
                <a:cs typeface="Arial" pitchFamily="34" charset="0"/>
              </a:rPr>
              <a:t>2015/2016 FINANCIAL</a:t>
            </a:r>
            <a:r>
              <a:rPr lang="en-GB" sz="2400" b="1" baseline="0">
                <a:latin typeface="+mj-lt"/>
                <a:cs typeface="Arial" pitchFamily="34" charset="0"/>
              </a:rPr>
              <a:t> YEAR</a:t>
            </a:r>
          </a:p>
          <a:p>
            <a:pPr algn="ctr">
              <a:lnSpc>
                <a:spcPts val="2600"/>
              </a:lnSpc>
              <a:defRPr/>
            </a:pPr>
            <a:endParaRPr lang="en-GB" sz="2400" b="1" baseline="0">
              <a:latin typeface="+mj-lt"/>
              <a:cs typeface="Arial" pitchFamily="34" charset="0"/>
            </a:endParaRPr>
          </a:p>
          <a:p>
            <a:pPr algn="ctr">
              <a:lnSpc>
                <a:spcPts val="2600"/>
              </a:lnSpc>
              <a:defRPr/>
            </a:pPr>
            <a:endParaRPr lang="en-ZA" sz="3200" b="1" u="sng">
              <a:solidFill>
                <a:srgbClr val="FF0000"/>
              </a:solidFill>
              <a:latin typeface="+mj-lt"/>
              <a:cs typeface="Arial" pitchFamily="34" charset="0"/>
            </a:endParaRPr>
          </a:p>
        </xdr:txBody>
      </xdr:sp>
    </xdr:grpSp>
    <xdr:clientData/>
  </xdr:twoCellAnchor>
  <xdr:twoCellAnchor editAs="oneCell">
    <xdr:from>
      <xdr:col>0</xdr:col>
      <xdr:colOff>9525</xdr:colOff>
      <xdr:row>19</xdr:row>
      <xdr:rowOff>85725</xdr:rowOff>
    </xdr:from>
    <xdr:to>
      <xdr:col>5</xdr:col>
      <xdr:colOff>47625</xdr:colOff>
      <xdr:row>40</xdr:row>
      <xdr:rowOff>79375</xdr:rowOff>
    </xdr:to>
    <xdr:pic>
      <xdr:nvPicPr>
        <xdr:cNvPr id="6" name="Picture 668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705225"/>
          <a:ext cx="3086100" cy="3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238125</xdr:colOff>
      <xdr:row>7</xdr:row>
      <xdr:rowOff>155575</xdr:rowOff>
    </xdr:from>
    <xdr:to>
      <xdr:col>9</xdr:col>
      <xdr:colOff>361950</xdr:colOff>
      <xdr:row>19</xdr:row>
      <xdr:rowOff>3175</xdr:rowOff>
    </xdr:to>
    <xdr:pic>
      <xdr:nvPicPr>
        <xdr:cNvPr id="7" name="Picture 5" descr="Nuwe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86125" y="1489075"/>
          <a:ext cx="2562225"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516830</xdr:colOff>
      <xdr:row>66</xdr:row>
      <xdr:rowOff>112142</xdr:rowOff>
    </xdr:from>
    <xdr:to>
      <xdr:col>17</xdr:col>
      <xdr:colOff>358080</xdr:colOff>
      <xdr:row>74</xdr:row>
      <xdr:rowOff>48642</xdr:rowOff>
    </xdr:to>
    <xdr:pic>
      <xdr:nvPicPr>
        <xdr:cNvPr id="2" name="Picture 1" descr="Nuw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1230" y="15895067"/>
          <a:ext cx="1670050" cy="146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79374</xdr:colOff>
      <xdr:row>4</xdr:row>
      <xdr:rowOff>47625</xdr:rowOff>
    </xdr:from>
    <xdr:to>
      <xdr:col>16</xdr:col>
      <xdr:colOff>507999</xdr:colOff>
      <xdr:row>36</xdr:row>
      <xdr:rowOff>1000125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374" y="3171825"/>
          <a:ext cx="10182225" cy="705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542925</xdr:colOff>
      <xdr:row>2</xdr:row>
      <xdr:rowOff>142875</xdr:rowOff>
    </xdr:from>
    <xdr:to>
      <xdr:col>11</xdr:col>
      <xdr:colOff>419100</xdr:colOff>
      <xdr:row>28</xdr:row>
      <xdr:rowOff>123826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1409700"/>
          <a:ext cx="5972175" cy="4943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s/AppData/Local/Microsoft/Windows/Temporary%20Internet%20Files/Content.Outlook/TMYFK06N/LIM344_%20ADJUSTMENT%20BUDGET_B%20Schedule%20-2014%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IM344_MAKHADO%20ANNUAL%20BUDGET%20AND%20IDP%202014_2017%20FINANCIAL%20YEAR\LIM344_MAKHADO_SCHEDULE%20A%20BUDGET%20FORMAT%202014-2017%20FINANCIAL%20YEA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ichards/AppData/Local/Microsoft/Windows/Temporary%20Internet%20Files/Content.Outlook/3ILWEVWQ/_MAKHADO_LIM344_%20A1%20Schedule%20-%20Ver%202%207(1)_Draft%20Annual%20Budget_2015_2016%20F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8d"/>
      <sheetName val="SB19"/>
      <sheetName val="SB20"/>
    </sheetNames>
    <sheetDataSet>
      <sheetData sheetId="0"/>
      <sheetData sheetId="1">
        <row r="10">
          <cell r="X10" t="str">
            <v>23.02.2015</v>
          </cell>
        </row>
      </sheetData>
      <sheetData sheetId="2">
        <row r="5">
          <cell r="B5" t="str">
            <v>Budget Year 2014/15</v>
          </cell>
        </row>
        <row r="8">
          <cell r="B8" t="str">
            <v>Medium Term Revenue and Expenditure Framework</v>
          </cell>
        </row>
        <row r="11">
          <cell r="B11" t="str">
            <v>Outcome</v>
          </cell>
        </row>
        <row r="13">
          <cell r="B13" t="str">
            <v>Original Budget</v>
          </cell>
        </row>
        <row r="14">
          <cell r="B14" t="str">
            <v>Adjusted Budget</v>
          </cell>
        </row>
        <row r="45">
          <cell r="B45" t="str">
            <v>Other Adjusts.</v>
          </cell>
        </row>
        <row r="46">
          <cell r="B46" t="str">
            <v>Accum. Funds</v>
          </cell>
        </row>
        <row r="47">
          <cell r="B47" t="str">
            <v>Multi-year capital</v>
          </cell>
        </row>
        <row r="48">
          <cell r="B48" t="str">
            <v>Unfore. Unavoid.</v>
          </cell>
        </row>
        <row r="49">
          <cell r="B49" t="str">
            <v>Prior Adjusted</v>
          </cell>
        </row>
        <row r="50">
          <cell r="B50" t="str">
            <v>Nat. or Prov. Govt</v>
          </cell>
        </row>
        <row r="51">
          <cell r="B51" t="str">
            <v>Total Adjusts.</v>
          </cell>
        </row>
        <row r="71">
          <cell r="B71" t="str">
            <v>Table B5 Adjustments Capital Expenditure Budget by vote and funding</v>
          </cell>
        </row>
        <row r="88">
          <cell r="B88" t="str">
            <v>Supporting Table SB12 Adjustments Budget - monthly revenue and expenditure (municipal vote)</v>
          </cell>
        </row>
        <row r="91">
          <cell r="B91" t="str">
            <v>Supporting Table SB15 Adjustments Budget - monthly cash flow</v>
          </cell>
        </row>
      </sheetData>
      <sheetData sheetId="3"/>
      <sheetData sheetId="4"/>
      <sheetData sheetId="5"/>
      <sheetData sheetId="6"/>
      <sheetData sheetId="7">
        <row r="7">
          <cell r="A7" t="str">
            <v>Governance and administration</v>
          </cell>
        </row>
      </sheetData>
      <sheetData sheetId="8"/>
      <sheetData sheetId="9">
        <row r="7">
          <cell r="A7" t="str">
            <v>Vote 1 - EXECUTIVE AND COUNCIL</v>
          </cell>
        </row>
      </sheetData>
      <sheetData sheetId="10"/>
      <sheetData sheetId="11"/>
      <sheetData sheetId="12"/>
      <sheetData sheetId="13">
        <row r="8">
          <cell r="A8" t="str">
            <v>Vote 1 - EXECUTIVE AND COUNCIL</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sheetData sheetId="2">
        <row r="15">
          <cell r="B15" t="str">
            <v>Budget Year 2014/15</v>
          </cell>
        </row>
        <row r="16">
          <cell r="B16" t="str">
            <v>Budget Year +1 2015/16</v>
          </cell>
        </row>
        <row r="17">
          <cell r="B17" t="str">
            <v>Budget Year +2 2016/17</v>
          </cell>
        </row>
        <row r="30">
          <cell r="B30" t="str">
            <v>Description</v>
          </cell>
        </row>
        <row r="33">
          <cell r="B33" t="str">
            <v>Ref</v>
          </cell>
        </row>
        <row r="93">
          <cell r="B93" t="str">
            <v>LIM344 Makhado</v>
          </cell>
        </row>
        <row r="138">
          <cell r="B138" t="str">
            <v>Supporting Table SA26 Budgeted monthly revenue and expenditure (municipal vote)</v>
          </cell>
        </row>
        <row r="141">
          <cell r="B141" t="str">
            <v>Supporting Table SA29 Budgeted monthly capital expenditure (standard classification)</v>
          </cell>
        </row>
        <row r="142">
          <cell r="B142" t="str">
            <v>Supporting Table SA30 Budgeted monthly cash flow</v>
          </cell>
        </row>
      </sheetData>
      <sheetData sheetId="3" refreshError="1"/>
      <sheetData sheetId="4" refreshError="1"/>
      <sheetData sheetId="5" refreshError="1"/>
      <sheetData sheetId="6" refreshError="1"/>
      <sheetData sheetId="7" refreshError="1"/>
      <sheetData sheetId="8" refreshError="1"/>
      <sheetData sheetId="9">
        <row r="4">
          <cell r="A4" t="str">
            <v>Revenue by Vote</v>
          </cell>
        </row>
      </sheetData>
      <sheetData sheetId="10" refreshError="1"/>
      <sheetData sheetId="11">
        <row r="5">
          <cell r="A5" t="str">
            <v>Property rates</v>
          </cell>
        </row>
      </sheetData>
      <sheetData sheetId="12">
        <row r="42">
          <cell r="A42" t="str">
            <v>Capital Expenditure - Standard</v>
          </cell>
        </row>
      </sheetData>
      <sheetData sheetId="13" refreshError="1"/>
      <sheetData sheetId="14" refreshError="1"/>
      <sheetData sheetId="15">
        <row r="19">
          <cell r="A19" t="str">
            <v>Proceeds on disposal of PPE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43">
          <cell r="A43" t="str">
            <v>Taxation</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a"/>
      <sheetName val="SA13b"/>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sheetData sheetId="2">
        <row r="137">
          <cell r="B137" t="str">
            <v>Supporting Table SA25 Budgeted monthly revenue and expenditure</v>
          </cell>
        </row>
        <row r="140">
          <cell r="B140" t="str">
            <v>Supporting Table SA28 Budgeted monthly capital expenditure (municipal vote)</v>
          </cell>
        </row>
      </sheetData>
      <sheetData sheetId="3"/>
      <sheetData sheetId="4"/>
      <sheetData sheetId="5"/>
      <sheetData sheetId="6"/>
      <sheetData sheetId="7"/>
      <sheetData sheetId="8"/>
      <sheetData sheetId="9">
        <row r="4">
          <cell r="A4" t="str">
            <v>Revenue by Vote</v>
          </cell>
        </row>
      </sheetData>
      <sheetData sheetId="10"/>
      <sheetData sheetId="11">
        <row r="4">
          <cell r="A4" t="str">
            <v>Revenue By Source</v>
          </cell>
        </row>
      </sheetData>
      <sheetData sheetId="12">
        <row r="6">
          <cell r="A6" t="str">
            <v>Vote 1 - EXECUTIVE AND COUNCIL</v>
          </cell>
        </row>
      </sheetData>
      <sheetData sheetId="13"/>
      <sheetData sheetId="14"/>
      <sheetData sheetId="15">
        <row r="21">
          <cell r="A21" t="str">
            <v>Proceeds on disposal of PPE</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43">
          <cell r="A43" t="str">
            <v>Taxation</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4" zoomScale="60" zoomScaleNormal="100" workbookViewId="0">
      <selection activeCell="S29" sqref="S29"/>
    </sheetView>
  </sheetViews>
  <sheetFormatPr defaultRowHeight="15" x14ac:dyDescent="0.25"/>
  <cols>
    <col min="14" max="14" width="26.28515625" customWidth="1"/>
  </cols>
  <sheetData/>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topLeftCell="C1" zoomScale="73" zoomScaleNormal="98" zoomScaleSheetLayoutView="73" workbookViewId="0">
      <pane ySplit="2" topLeftCell="A11" activePane="bottomLeft" state="frozen"/>
      <selection pane="bottomLeft" activeCell="R6" sqref="R6"/>
    </sheetView>
  </sheetViews>
  <sheetFormatPr defaultRowHeight="17.25" thickTop="1" thickBottom="1" x14ac:dyDescent="0.3"/>
  <cols>
    <col min="1" max="1" width="12.42578125" style="46" customWidth="1"/>
    <col min="2" max="2" width="14.85546875" style="46" customWidth="1"/>
    <col min="3" max="3" width="16.7109375" style="43" customWidth="1"/>
    <col min="4" max="4" width="13.140625" style="43" customWidth="1"/>
    <col min="5" max="5" width="11.7109375" style="43" customWidth="1"/>
    <col min="6" max="6" width="13.42578125" style="43" customWidth="1"/>
    <col min="7" max="7" width="17.85546875" style="43" customWidth="1"/>
    <col min="8" max="8" width="12.42578125" style="43" customWidth="1"/>
    <col min="9" max="9" width="8" style="43" customWidth="1"/>
    <col min="10" max="10" width="9.7109375" style="43" customWidth="1"/>
    <col min="11" max="11" width="11.28515625" style="43" customWidth="1"/>
    <col min="12" max="12" width="9.28515625" style="47" customWidth="1"/>
    <col min="13" max="13" width="10.7109375" style="47" customWidth="1"/>
    <col min="14" max="14" width="15.7109375" style="43" customWidth="1"/>
    <col min="15" max="15" width="18.42578125" style="97" customWidth="1"/>
    <col min="16" max="16" width="26.7109375" style="97" customWidth="1"/>
    <col min="17" max="18" width="15.7109375" style="97" customWidth="1"/>
    <col min="19" max="19" width="13.7109375" style="48" customWidth="1"/>
    <col min="20" max="20" width="8.85546875" style="43" customWidth="1"/>
    <col min="21" max="21" width="9.140625" style="199" customWidth="1"/>
    <col min="22" max="256" width="9.140625" style="43"/>
    <col min="257" max="257" width="15.85546875" style="43" customWidth="1"/>
    <col min="258" max="258" width="15.28515625" style="43" customWidth="1"/>
    <col min="259" max="259" width="16.85546875" style="43" customWidth="1"/>
    <col min="260" max="260" width="21.42578125" style="43" customWidth="1"/>
    <col min="261" max="261" width="16.7109375" style="43" customWidth="1"/>
    <col min="262" max="262" width="17.7109375" style="43" customWidth="1"/>
    <col min="263" max="263" width="16.140625" style="43" customWidth="1"/>
    <col min="264" max="264" width="27.140625" style="43" customWidth="1"/>
    <col min="265" max="265" width="12.42578125" style="43" customWidth="1"/>
    <col min="266" max="266" width="11.7109375" style="43" customWidth="1"/>
    <col min="267" max="267" width="18.140625" style="43" customWidth="1"/>
    <col min="268" max="268" width="18.28515625" style="43" customWidth="1"/>
    <col min="269" max="269" width="16.7109375" style="43" customWidth="1"/>
    <col min="270" max="270" width="17.85546875" style="43" customWidth="1"/>
    <col min="271" max="271" width="16.85546875" style="43" customWidth="1"/>
    <col min="272" max="272" width="15.7109375" style="43" bestFit="1" customWidth="1"/>
    <col min="273" max="273" width="15.28515625" style="43" customWidth="1"/>
    <col min="274" max="274" width="24.7109375" style="43" customWidth="1"/>
    <col min="275" max="275" width="10.28515625" style="43" customWidth="1"/>
    <col min="276" max="276" width="9.28515625" style="43" bestFit="1" customWidth="1"/>
    <col min="277" max="512" width="9.140625" style="43"/>
    <col min="513" max="513" width="15.85546875" style="43" customWidth="1"/>
    <col min="514" max="514" width="15.28515625" style="43" customWidth="1"/>
    <col min="515" max="515" width="16.85546875" style="43" customWidth="1"/>
    <col min="516" max="516" width="21.42578125" style="43" customWidth="1"/>
    <col min="517" max="517" width="16.7109375" style="43" customWidth="1"/>
    <col min="518" max="518" width="17.7109375" style="43" customWidth="1"/>
    <col min="519" max="519" width="16.140625" style="43" customWidth="1"/>
    <col min="520" max="520" width="27.140625" style="43" customWidth="1"/>
    <col min="521" max="521" width="12.42578125" style="43" customWidth="1"/>
    <col min="522" max="522" width="11.7109375" style="43" customWidth="1"/>
    <col min="523" max="523" width="18.140625" style="43" customWidth="1"/>
    <col min="524" max="524" width="18.28515625" style="43" customWidth="1"/>
    <col min="525" max="525" width="16.7109375" style="43" customWidth="1"/>
    <col min="526" max="526" width="17.85546875" style="43" customWidth="1"/>
    <col min="527" max="527" width="16.85546875" style="43" customWidth="1"/>
    <col min="528" max="528" width="15.7109375" style="43" bestFit="1" customWidth="1"/>
    <col min="529" max="529" width="15.28515625" style="43" customWidth="1"/>
    <col min="530" max="530" width="24.7109375" style="43" customWidth="1"/>
    <col min="531" max="531" width="10.28515625" style="43" customWidth="1"/>
    <col min="532" max="532" width="9.28515625" style="43" bestFit="1" customWidth="1"/>
    <col min="533" max="768" width="9.140625" style="43"/>
    <col min="769" max="769" width="15.85546875" style="43" customWidth="1"/>
    <col min="770" max="770" width="15.28515625" style="43" customWidth="1"/>
    <col min="771" max="771" width="16.85546875" style="43" customWidth="1"/>
    <col min="772" max="772" width="21.42578125" style="43" customWidth="1"/>
    <col min="773" max="773" width="16.7109375" style="43" customWidth="1"/>
    <col min="774" max="774" width="17.7109375" style="43" customWidth="1"/>
    <col min="775" max="775" width="16.140625" style="43" customWidth="1"/>
    <col min="776" max="776" width="27.140625" style="43" customWidth="1"/>
    <col min="777" max="777" width="12.42578125" style="43" customWidth="1"/>
    <col min="778" max="778" width="11.7109375" style="43" customWidth="1"/>
    <col min="779" max="779" width="18.140625" style="43" customWidth="1"/>
    <col min="780" max="780" width="18.28515625" style="43" customWidth="1"/>
    <col min="781" max="781" width="16.7109375" style="43" customWidth="1"/>
    <col min="782" max="782" width="17.85546875" style="43" customWidth="1"/>
    <col min="783" max="783" width="16.85546875" style="43" customWidth="1"/>
    <col min="784" max="784" width="15.7109375" style="43" bestFit="1" customWidth="1"/>
    <col min="785" max="785" width="15.28515625" style="43" customWidth="1"/>
    <col min="786" max="786" width="24.7109375" style="43" customWidth="1"/>
    <col min="787" max="787" width="10.28515625" style="43" customWidth="1"/>
    <col min="788" max="788" width="9.28515625" style="43" bestFit="1" customWidth="1"/>
    <col min="789" max="1024" width="9.140625" style="43"/>
    <col min="1025" max="1025" width="15.85546875" style="43" customWidth="1"/>
    <col min="1026" max="1026" width="15.28515625" style="43" customWidth="1"/>
    <col min="1027" max="1027" width="16.85546875" style="43" customWidth="1"/>
    <col min="1028" max="1028" width="21.42578125" style="43" customWidth="1"/>
    <col min="1029" max="1029" width="16.7109375" style="43" customWidth="1"/>
    <col min="1030" max="1030" width="17.7109375" style="43" customWidth="1"/>
    <col min="1031" max="1031" width="16.140625" style="43" customWidth="1"/>
    <col min="1032" max="1032" width="27.140625" style="43" customWidth="1"/>
    <col min="1033" max="1033" width="12.42578125" style="43" customWidth="1"/>
    <col min="1034" max="1034" width="11.7109375" style="43" customWidth="1"/>
    <col min="1035" max="1035" width="18.140625" style="43" customWidth="1"/>
    <col min="1036" max="1036" width="18.28515625" style="43" customWidth="1"/>
    <col min="1037" max="1037" width="16.7109375" style="43" customWidth="1"/>
    <col min="1038" max="1038" width="17.85546875" style="43" customWidth="1"/>
    <col min="1039" max="1039" width="16.85546875" style="43" customWidth="1"/>
    <col min="1040" max="1040" width="15.7109375" style="43" bestFit="1" customWidth="1"/>
    <col min="1041" max="1041" width="15.28515625" style="43" customWidth="1"/>
    <col min="1042" max="1042" width="24.7109375" style="43" customWidth="1"/>
    <col min="1043" max="1043" width="10.28515625" style="43" customWidth="1"/>
    <col min="1044" max="1044" width="9.28515625" style="43" bestFit="1" customWidth="1"/>
    <col min="1045" max="1280" width="9.140625" style="43"/>
    <col min="1281" max="1281" width="15.85546875" style="43" customWidth="1"/>
    <col min="1282" max="1282" width="15.28515625" style="43" customWidth="1"/>
    <col min="1283" max="1283" width="16.85546875" style="43" customWidth="1"/>
    <col min="1284" max="1284" width="21.42578125" style="43" customWidth="1"/>
    <col min="1285" max="1285" width="16.7109375" style="43" customWidth="1"/>
    <col min="1286" max="1286" width="17.7109375" style="43" customWidth="1"/>
    <col min="1287" max="1287" width="16.140625" style="43" customWidth="1"/>
    <col min="1288" max="1288" width="27.140625" style="43" customWidth="1"/>
    <col min="1289" max="1289" width="12.42578125" style="43" customWidth="1"/>
    <col min="1290" max="1290" width="11.7109375" style="43" customWidth="1"/>
    <col min="1291" max="1291" width="18.140625" style="43" customWidth="1"/>
    <col min="1292" max="1292" width="18.28515625" style="43" customWidth="1"/>
    <col min="1293" max="1293" width="16.7109375" style="43" customWidth="1"/>
    <col min="1294" max="1294" width="17.85546875" style="43" customWidth="1"/>
    <col min="1295" max="1295" width="16.85546875" style="43" customWidth="1"/>
    <col min="1296" max="1296" width="15.7109375" style="43" bestFit="1" customWidth="1"/>
    <col min="1297" max="1297" width="15.28515625" style="43" customWidth="1"/>
    <col min="1298" max="1298" width="24.7109375" style="43" customWidth="1"/>
    <col min="1299" max="1299" width="10.28515625" style="43" customWidth="1"/>
    <col min="1300" max="1300" width="9.28515625" style="43" bestFit="1" customWidth="1"/>
    <col min="1301" max="1536" width="9.140625" style="43"/>
    <col min="1537" max="1537" width="15.85546875" style="43" customWidth="1"/>
    <col min="1538" max="1538" width="15.28515625" style="43" customWidth="1"/>
    <col min="1539" max="1539" width="16.85546875" style="43" customWidth="1"/>
    <col min="1540" max="1540" width="21.42578125" style="43" customWidth="1"/>
    <col min="1541" max="1541" width="16.7109375" style="43" customWidth="1"/>
    <col min="1542" max="1542" width="17.7109375" style="43" customWidth="1"/>
    <col min="1543" max="1543" width="16.140625" style="43" customWidth="1"/>
    <col min="1544" max="1544" width="27.140625" style="43" customWidth="1"/>
    <col min="1545" max="1545" width="12.42578125" style="43" customWidth="1"/>
    <col min="1546" max="1546" width="11.7109375" style="43" customWidth="1"/>
    <col min="1547" max="1547" width="18.140625" style="43" customWidth="1"/>
    <col min="1548" max="1548" width="18.28515625" style="43" customWidth="1"/>
    <col min="1549" max="1549" width="16.7109375" style="43" customWidth="1"/>
    <col min="1550" max="1550" width="17.85546875" style="43" customWidth="1"/>
    <col min="1551" max="1551" width="16.85546875" style="43" customWidth="1"/>
    <col min="1552" max="1552" width="15.7109375" style="43" bestFit="1" customWidth="1"/>
    <col min="1553" max="1553" width="15.28515625" style="43" customWidth="1"/>
    <col min="1554" max="1554" width="24.7109375" style="43" customWidth="1"/>
    <col min="1555" max="1555" width="10.28515625" style="43" customWidth="1"/>
    <col min="1556" max="1556" width="9.28515625" style="43" bestFit="1" customWidth="1"/>
    <col min="1557" max="1792" width="9.140625" style="43"/>
    <col min="1793" max="1793" width="15.85546875" style="43" customWidth="1"/>
    <col min="1794" max="1794" width="15.28515625" style="43" customWidth="1"/>
    <col min="1795" max="1795" width="16.85546875" style="43" customWidth="1"/>
    <col min="1796" max="1796" width="21.42578125" style="43" customWidth="1"/>
    <col min="1797" max="1797" width="16.7109375" style="43" customWidth="1"/>
    <col min="1798" max="1798" width="17.7109375" style="43" customWidth="1"/>
    <col min="1799" max="1799" width="16.140625" style="43" customWidth="1"/>
    <col min="1800" max="1800" width="27.140625" style="43" customWidth="1"/>
    <col min="1801" max="1801" width="12.42578125" style="43" customWidth="1"/>
    <col min="1802" max="1802" width="11.7109375" style="43" customWidth="1"/>
    <col min="1803" max="1803" width="18.140625" style="43" customWidth="1"/>
    <col min="1804" max="1804" width="18.28515625" style="43" customWidth="1"/>
    <col min="1805" max="1805" width="16.7109375" style="43" customWidth="1"/>
    <col min="1806" max="1806" width="17.85546875" style="43" customWidth="1"/>
    <col min="1807" max="1807" width="16.85546875" style="43" customWidth="1"/>
    <col min="1808" max="1808" width="15.7109375" style="43" bestFit="1" customWidth="1"/>
    <col min="1809" max="1809" width="15.28515625" style="43" customWidth="1"/>
    <col min="1810" max="1810" width="24.7109375" style="43" customWidth="1"/>
    <col min="1811" max="1811" width="10.28515625" style="43" customWidth="1"/>
    <col min="1812" max="1812" width="9.28515625" style="43" bestFit="1" customWidth="1"/>
    <col min="1813" max="2048" width="9.140625" style="43"/>
    <col min="2049" max="2049" width="15.85546875" style="43" customWidth="1"/>
    <col min="2050" max="2050" width="15.28515625" style="43" customWidth="1"/>
    <col min="2051" max="2051" width="16.85546875" style="43" customWidth="1"/>
    <col min="2052" max="2052" width="21.42578125" style="43" customWidth="1"/>
    <col min="2053" max="2053" width="16.7109375" style="43" customWidth="1"/>
    <col min="2054" max="2054" width="17.7109375" style="43" customWidth="1"/>
    <col min="2055" max="2055" width="16.140625" style="43" customWidth="1"/>
    <col min="2056" max="2056" width="27.140625" style="43" customWidth="1"/>
    <col min="2057" max="2057" width="12.42578125" style="43" customWidth="1"/>
    <col min="2058" max="2058" width="11.7109375" style="43" customWidth="1"/>
    <col min="2059" max="2059" width="18.140625" style="43" customWidth="1"/>
    <col min="2060" max="2060" width="18.28515625" style="43" customWidth="1"/>
    <col min="2061" max="2061" width="16.7109375" style="43" customWidth="1"/>
    <col min="2062" max="2062" width="17.85546875" style="43" customWidth="1"/>
    <col min="2063" max="2063" width="16.85546875" style="43" customWidth="1"/>
    <col min="2064" max="2064" width="15.7109375" style="43" bestFit="1" customWidth="1"/>
    <col min="2065" max="2065" width="15.28515625" style="43" customWidth="1"/>
    <col min="2066" max="2066" width="24.7109375" style="43" customWidth="1"/>
    <col min="2067" max="2067" width="10.28515625" style="43" customWidth="1"/>
    <col min="2068" max="2068" width="9.28515625" style="43" bestFit="1" customWidth="1"/>
    <col min="2069" max="2304" width="9.140625" style="43"/>
    <col min="2305" max="2305" width="15.85546875" style="43" customWidth="1"/>
    <col min="2306" max="2306" width="15.28515625" style="43" customWidth="1"/>
    <col min="2307" max="2307" width="16.85546875" style="43" customWidth="1"/>
    <col min="2308" max="2308" width="21.42578125" style="43" customWidth="1"/>
    <col min="2309" max="2309" width="16.7109375" style="43" customWidth="1"/>
    <col min="2310" max="2310" width="17.7109375" style="43" customWidth="1"/>
    <col min="2311" max="2311" width="16.140625" style="43" customWidth="1"/>
    <col min="2312" max="2312" width="27.140625" style="43" customWidth="1"/>
    <col min="2313" max="2313" width="12.42578125" style="43" customWidth="1"/>
    <col min="2314" max="2314" width="11.7109375" style="43" customWidth="1"/>
    <col min="2315" max="2315" width="18.140625" style="43" customWidth="1"/>
    <col min="2316" max="2316" width="18.28515625" style="43" customWidth="1"/>
    <col min="2317" max="2317" width="16.7109375" style="43" customWidth="1"/>
    <col min="2318" max="2318" width="17.85546875" style="43" customWidth="1"/>
    <col min="2319" max="2319" width="16.85546875" style="43" customWidth="1"/>
    <col min="2320" max="2320" width="15.7109375" style="43" bestFit="1" customWidth="1"/>
    <col min="2321" max="2321" width="15.28515625" style="43" customWidth="1"/>
    <col min="2322" max="2322" width="24.7109375" style="43" customWidth="1"/>
    <col min="2323" max="2323" width="10.28515625" style="43" customWidth="1"/>
    <col min="2324" max="2324" width="9.28515625" style="43" bestFit="1" customWidth="1"/>
    <col min="2325" max="2560" width="9.140625" style="43"/>
    <col min="2561" max="2561" width="15.85546875" style="43" customWidth="1"/>
    <col min="2562" max="2562" width="15.28515625" style="43" customWidth="1"/>
    <col min="2563" max="2563" width="16.85546875" style="43" customWidth="1"/>
    <col min="2564" max="2564" width="21.42578125" style="43" customWidth="1"/>
    <col min="2565" max="2565" width="16.7109375" style="43" customWidth="1"/>
    <col min="2566" max="2566" width="17.7109375" style="43" customWidth="1"/>
    <col min="2567" max="2567" width="16.140625" style="43" customWidth="1"/>
    <col min="2568" max="2568" width="27.140625" style="43" customWidth="1"/>
    <col min="2569" max="2569" width="12.42578125" style="43" customWidth="1"/>
    <col min="2570" max="2570" width="11.7109375" style="43" customWidth="1"/>
    <col min="2571" max="2571" width="18.140625" style="43" customWidth="1"/>
    <col min="2572" max="2572" width="18.28515625" style="43" customWidth="1"/>
    <col min="2573" max="2573" width="16.7109375" style="43" customWidth="1"/>
    <col min="2574" max="2574" width="17.85546875" style="43" customWidth="1"/>
    <col min="2575" max="2575" width="16.85546875" style="43" customWidth="1"/>
    <col min="2576" max="2576" width="15.7109375" style="43" bestFit="1" customWidth="1"/>
    <col min="2577" max="2577" width="15.28515625" style="43" customWidth="1"/>
    <col min="2578" max="2578" width="24.7109375" style="43" customWidth="1"/>
    <col min="2579" max="2579" width="10.28515625" style="43" customWidth="1"/>
    <col min="2580" max="2580" width="9.28515625" style="43" bestFit="1" customWidth="1"/>
    <col min="2581" max="2816" width="9.140625" style="43"/>
    <col min="2817" max="2817" width="15.85546875" style="43" customWidth="1"/>
    <col min="2818" max="2818" width="15.28515625" style="43" customWidth="1"/>
    <col min="2819" max="2819" width="16.85546875" style="43" customWidth="1"/>
    <col min="2820" max="2820" width="21.42578125" style="43" customWidth="1"/>
    <col min="2821" max="2821" width="16.7109375" style="43" customWidth="1"/>
    <col min="2822" max="2822" width="17.7109375" style="43" customWidth="1"/>
    <col min="2823" max="2823" width="16.140625" style="43" customWidth="1"/>
    <col min="2824" max="2824" width="27.140625" style="43" customWidth="1"/>
    <col min="2825" max="2825" width="12.42578125" style="43" customWidth="1"/>
    <col min="2826" max="2826" width="11.7109375" style="43" customWidth="1"/>
    <col min="2827" max="2827" width="18.140625" style="43" customWidth="1"/>
    <col min="2828" max="2828" width="18.28515625" style="43" customWidth="1"/>
    <col min="2829" max="2829" width="16.7109375" style="43" customWidth="1"/>
    <col min="2830" max="2830" width="17.85546875" style="43" customWidth="1"/>
    <col min="2831" max="2831" width="16.85546875" style="43" customWidth="1"/>
    <col min="2832" max="2832" width="15.7109375" style="43" bestFit="1" customWidth="1"/>
    <col min="2833" max="2833" width="15.28515625" style="43" customWidth="1"/>
    <col min="2834" max="2834" width="24.7109375" style="43" customWidth="1"/>
    <col min="2835" max="2835" width="10.28515625" style="43" customWidth="1"/>
    <col min="2836" max="2836" width="9.28515625" style="43" bestFit="1" customWidth="1"/>
    <col min="2837" max="3072" width="9.140625" style="43"/>
    <col min="3073" max="3073" width="15.85546875" style="43" customWidth="1"/>
    <col min="3074" max="3074" width="15.28515625" style="43" customWidth="1"/>
    <col min="3075" max="3075" width="16.85546875" style="43" customWidth="1"/>
    <col min="3076" max="3076" width="21.42578125" style="43" customWidth="1"/>
    <col min="3077" max="3077" width="16.7109375" style="43" customWidth="1"/>
    <col min="3078" max="3078" width="17.7109375" style="43" customWidth="1"/>
    <col min="3079" max="3079" width="16.140625" style="43" customWidth="1"/>
    <col min="3080" max="3080" width="27.140625" style="43" customWidth="1"/>
    <col min="3081" max="3081" width="12.42578125" style="43" customWidth="1"/>
    <col min="3082" max="3082" width="11.7109375" style="43" customWidth="1"/>
    <col min="3083" max="3083" width="18.140625" style="43" customWidth="1"/>
    <col min="3084" max="3084" width="18.28515625" style="43" customWidth="1"/>
    <col min="3085" max="3085" width="16.7109375" style="43" customWidth="1"/>
    <col min="3086" max="3086" width="17.85546875" style="43" customWidth="1"/>
    <col min="3087" max="3087" width="16.85546875" style="43" customWidth="1"/>
    <col min="3088" max="3088" width="15.7109375" style="43" bestFit="1" customWidth="1"/>
    <col min="3089" max="3089" width="15.28515625" style="43" customWidth="1"/>
    <col min="3090" max="3090" width="24.7109375" style="43" customWidth="1"/>
    <col min="3091" max="3091" width="10.28515625" style="43" customWidth="1"/>
    <col min="3092" max="3092" width="9.28515625" style="43" bestFit="1" customWidth="1"/>
    <col min="3093" max="3328" width="9.140625" style="43"/>
    <col min="3329" max="3329" width="15.85546875" style="43" customWidth="1"/>
    <col min="3330" max="3330" width="15.28515625" style="43" customWidth="1"/>
    <col min="3331" max="3331" width="16.85546875" style="43" customWidth="1"/>
    <col min="3332" max="3332" width="21.42578125" style="43" customWidth="1"/>
    <col min="3333" max="3333" width="16.7109375" style="43" customWidth="1"/>
    <col min="3334" max="3334" width="17.7109375" style="43" customWidth="1"/>
    <col min="3335" max="3335" width="16.140625" style="43" customWidth="1"/>
    <col min="3336" max="3336" width="27.140625" style="43" customWidth="1"/>
    <col min="3337" max="3337" width="12.42578125" style="43" customWidth="1"/>
    <col min="3338" max="3338" width="11.7109375" style="43" customWidth="1"/>
    <col min="3339" max="3339" width="18.140625" style="43" customWidth="1"/>
    <col min="3340" max="3340" width="18.28515625" style="43" customWidth="1"/>
    <col min="3341" max="3341" width="16.7109375" style="43" customWidth="1"/>
    <col min="3342" max="3342" width="17.85546875" style="43" customWidth="1"/>
    <col min="3343" max="3343" width="16.85546875" style="43" customWidth="1"/>
    <col min="3344" max="3344" width="15.7109375" style="43" bestFit="1" customWidth="1"/>
    <col min="3345" max="3345" width="15.28515625" style="43" customWidth="1"/>
    <col min="3346" max="3346" width="24.7109375" style="43" customWidth="1"/>
    <col min="3347" max="3347" width="10.28515625" style="43" customWidth="1"/>
    <col min="3348" max="3348" width="9.28515625" style="43" bestFit="1" customWidth="1"/>
    <col min="3349" max="3584" width="9.140625" style="43"/>
    <col min="3585" max="3585" width="15.85546875" style="43" customWidth="1"/>
    <col min="3586" max="3586" width="15.28515625" style="43" customWidth="1"/>
    <col min="3587" max="3587" width="16.85546875" style="43" customWidth="1"/>
    <col min="3588" max="3588" width="21.42578125" style="43" customWidth="1"/>
    <col min="3589" max="3589" width="16.7109375" style="43" customWidth="1"/>
    <col min="3590" max="3590" width="17.7109375" style="43" customWidth="1"/>
    <col min="3591" max="3591" width="16.140625" style="43" customWidth="1"/>
    <col min="3592" max="3592" width="27.140625" style="43" customWidth="1"/>
    <col min="3593" max="3593" width="12.42578125" style="43" customWidth="1"/>
    <col min="3594" max="3594" width="11.7109375" style="43" customWidth="1"/>
    <col min="3595" max="3595" width="18.140625" style="43" customWidth="1"/>
    <col min="3596" max="3596" width="18.28515625" style="43" customWidth="1"/>
    <col min="3597" max="3597" width="16.7109375" style="43" customWidth="1"/>
    <col min="3598" max="3598" width="17.85546875" style="43" customWidth="1"/>
    <col min="3599" max="3599" width="16.85546875" style="43" customWidth="1"/>
    <col min="3600" max="3600" width="15.7109375" style="43" bestFit="1" customWidth="1"/>
    <col min="3601" max="3601" width="15.28515625" style="43" customWidth="1"/>
    <col min="3602" max="3602" width="24.7109375" style="43" customWidth="1"/>
    <col min="3603" max="3603" width="10.28515625" style="43" customWidth="1"/>
    <col min="3604" max="3604" width="9.28515625" style="43" bestFit="1" customWidth="1"/>
    <col min="3605" max="3840" width="9.140625" style="43"/>
    <col min="3841" max="3841" width="15.85546875" style="43" customWidth="1"/>
    <col min="3842" max="3842" width="15.28515625" style="43" customWidth="1"/>
    <col min="3843" max="3843" width="16.85546875" style="43" customWidth="1"/>
    <col min="3844" max="3844" width="21.42578125" style="43" customWidth="1"/>
    <col min="3845" max="3845" width="16.7109375" style="43" customWidth="1"/>
    <col min="3846" max="3846" width="17.7109375" style="43" customWidth="1"/>
    <col min="3847" max="3847" width="16.140625" style="43" customWidth="1"/>
    <col min="3848" max="3848" width="27.140625" style="43" customWidth="1"/>
    <col min="3849" max="3849" width="12.42578125" style="43" customWidth="1"/>
    <col min="3850" max="3850" width="11.7109375" style="43" customWidth="1"/>
    <col min="3851" max="3851" width="18.140625" style="43" customWidth="1"/>
    <col min="3852" max="3852" width="18.28515625" style="43" customWidth="1"/>
    <col min="3853" max="3853" width="16.7109375" style="43" customWidth="1"/>
    <col min="3854" max="3854" width="17.85546875" style="43" customWidth="1"/>
    <col min="3855" max="3855" width="16.85546875" style="43" customWidth="1"/>
    <col min="3856" max="3856" width="15.7109375" style="43" bestFit="1" customWidth="1"/>
    <col min="3857" max="3857" width="15.28515625" style="43" customWidth="1"/>
    <col min="3858" max="3858" width="24.7109375" style="43" customWidth="1"/>
    <col min="3859" max="3859" width="10.28515625" style="43" customWidth="1"/>
    <col min="3860" max="3860" width="9.28515625" style="43" bestFit="1" customWidth="1"/>
    <col min="3861" max="4096" width="9.140625" style="43"/>
    <col min="4097" max="4097" width="15.85546875" style="43" customWidth="1"/>
    <col min="4098" max="4098" width="15.28515625" style="43" customWidth="1"/>
    <col min="4099" max="4099" width="16.85546875" style="43" customWidth="1"/>
    <col min="4100" max="4100" width="21.42578125" style="43" customWidth="1"/>
    <col min="4101" max="4101" width="16.7109375" style="43" customWidth="1"/>
    <col min="4102" max="4102" width="17.7109375" style="43" customWidth="1"/>
    <col min="4103" max="4103" width="16.140625" style="43" customWidth="1"/>
    <col min="4104" max="4104" width="27.140625" style="43" customWidth="1"/>
    <col min="4105" max="4105" width="12.42578125" style="43" customWidth="1"/>
    <col min="4106" max="4106" width="11.7109375" style="43" customWidth="1"/>
    <col min="4107" max="4107" width="18.140625" style="43" customWidth="1"/>
    <col min="4108" max="4108" width="18.28515625" style="43" customWidth="1"/>
    <col min="4109" max="4109" width="16.7109375" style="43" customWidth="1"/>
    <col min="4110" max="4110" width="17.85546875" style="43" customWidth="1"/>
    <col min="4111" max="4111" width="16.85546875" style="43" customWidth="1"/>
    <col min="4112" max="4112" width="15.7109375" style="43" bestFit="1" customWidth="1"/>
    <col min="4113" max="4113" width="15.28515625" style="43" customWidth="1"/>
    <col min="4114" max="4114" width="24.7109375" style="43" customWidth="1"/>
    <col min="4115" max="4115" width="10.28515625" style="43" customWidth="1"/>
    <col min="4116" max="4116" width="9.28515625" style="43" bestFit="1" customWidth="1"/>
    <col min="4117" max="4352" width="9.140625" style="43"/>
    <col min="4353" max="4353" width="15.85546875" style="43" customWidth="1"/>
    <col min="4354" max="4354" width="15.28515625" style="43" customWidth="1"/>
    <col min="4355" max="4355" width="16.85546875" style="43" customWidth="1"/>
    <col min="4356" max="4356" width="21.42578125" style="43" customWidth="1"/>
    <col min="4357" max="4357" width="16.7109375" style="43" customWidth="1"/>
    <col min="4358" max="4358" width="17.7109375" style="43" customWidth="1"/>
    <col min="4359" max="4359" width="16.140625" style="43" customWidth="1"/>
    <col min="4360" max="4360" width="27.140625" style="43" customWidth="1"/>
    <col min="4361" max="4361" width="12.42578125" style="43" customWidth="1"/>
    <col min="4362" max="4362" width="11.7109375" style="43" customWidth="1"/>
    <col min="4363" max="4363" width="18.140625" style="43" customWidth="1"/>
    <col min="4364" max="4364" width="18.28515625" style="43" customWidth="1"/>
    <col min="4365" max="4365" width="16.7109375" style="43" customWidth="1"/>
    <col min="4366" max="4366" width="17.85546875" style="43" customWidth="1"/>
    <col min="4367" max="4367" width="16.85546875" style="43" customWidth="1"/>
    <col min="4368" max="4368" width="15.7109375" style="43" bestFit="1" customWidth="1"/>
    <col min="4369" max="4369" width="15.28515625" style="43" customWidth="1"/>
    <col min="4370" max="4370" width="24.7109375" style="43" customWidth="1"/>
    <col min="4371" max="4371" width="10.28515625" style="43" customWidth="1"/>
    <col min="4372" max="4372" width="9.28515625" style="43" bestFit="1" customWidth="1"/>
    <col min="4373" max="4608" width="9.140625" style="43"/>
    <col min="4609" max="4609" width="15.85546875" style="43" customWidth="1"/>
    <col min="4610" max="4610" width="15.28515625" style="43" customWidth="1"/>
    <col min="4611" max="4611" width="16.85546875" style="43" customWidth="1"/>
    <col min="4612" max="4612" width="21.42578125" style="43" customWidth="1"/>
    <col min="4613" max="4613" width="16.7109375" style="43" customWidth="1"/>
    <col min="4614" max="4614" width="17.7109375" style="43" customWidth="1"/>
    <col min="4615" max="4615" width="16.140625" style="43" customWidth="1"/>
    <col min="4616" max="4616" width="27.140625" style="43" customWidth="1"/>
    <col min="4617" max="4617" width="12.42578125" style="43" customWidth="1"/>
    <col min="4618" max="4618" width="11.7109375" style="43" customWidth="1"/>
    <col min="4619" max="4619" width="18.140625" style="43" customWidth="1"/>
    <col min="4620" max="4620" width="18.28515625" style="43" customWidth="1"/>
    <col min="4621" max="4621" width="16.7109375" style="43" customWidth="1"/>
    <col min="4622" max="4622" width="17.85546875" style="43" customWidth="1"/>
    <col min="4623" max="4623" width="16.85546875" style="43" customWidth="1"/>
    <col min="4624" max="4624" width="15.7109375" style="43" bestFit="1" customWidth="1"/>
    <col min="4625" max="4625" width="15.28515625" style="43" customWidth="1"/>
    <col min="4626" max="4626" width="24.7109375" style="43" customWidth="1"/>
    <col min="4627" max="4627" width="10.28515625" style="43" customWidth="1"/>
    <col min="4628" max="4628" width="9.28515625" style="43" bestFit="1" customWidth="1"/>
    <col min="4629" max="4864" width="9.140625" style="43"/>
    <col min="4865" max="4865" width="15.85546875" style="43" customWidth="1"/>
    <col min="4866" max="4866" width="15.28515625" style="43" customWidth="1"/>
    <col min="4867" max="4867" width="16.85546875" style="43" customWidth="1"/>
    <col min="4868" max="4868" width="21.42578125" style="43" customWidth="1"/>
    <col min="4869" max="4869" width="16.7109375" style="43" customWidth="1"/>
    <col min="4870" max="4870" width="17.7109375" style="43" customWidth="1"/>
    <col min="4871" max="4871" width="16.140625" style="43" customWidth="1"/>
    <col min="4872" max="4872" width="27.140625" style="43" customWidth="1"/>
    <col min="4873" max="4873" width="12.42578125" style="43" customWidth="1"/>
    <col min="4874" max="4874" width="11.7109375" style="43" customWidth="1"/>
    <col min="4875" max="4875" width="18.140625" style="43" customWidth="1"/>
    <col min="4876" max="4876" width="18.28515625" style="43" customWidth="1"/>
    <col min="4877" max="4877" width="16.7109375" style="43" customWidth="1"/>
    <col min="4878" max="4878" width="17.85546875" style="43" customWidth="1"/>
    <col min="4879" max="4879" width="16.85546875" style="43" customWidth="1"/>
    <col min="4880" max="4880" width="15.7109375" style="43" bestFit="1" customWidth="1"/>
    <col min="4881" max="4881" width="15.28515625" style="43" customWidth="1"/>
    <col min="4882" max="4882" width="24.7109375" style="43" customWidth="1"/>
    <col min="4883" max="4883" width="10.28515625" style="43" customWidth="1"/>
    <col min="4884" max="4884" width="9.28515625" style="43" bestFit="1" customWidth="1"/>
    <col min="4885" max="5120" width="9.140625" style="43"/>
    <col min="5121" max="5121" width="15.85546875" style="43" customWidth="1"/>
    <col min="5122" max="5122" width="15.28515625" style="43" customWidth="1"/>
    <col min="5123" max="5123" width="16.85546875" style="43" customWidth="1"/>
    <col min="5124" max="5124" width="21.42578125" style="43" customWidth="1"/>
    <col min="5125" max="5125" width="16.7109375" style="43" customWidth="1"/>
    <col min="5126" max="5126" width="17.7109375" style="43" customWidth="1"/>
    <col min="5127" max="5127" width="16.140625" style="43" customWidth="1"/>
    <col min="5128" max="5128" width="27.140625" style="43" customWidth="1"/>
    <col min="5129" max="5129" width="12.42578125" style="43" customWidth="1"/>
    <col min="5130" max="5130" width="11.7109375" style="43" customWidth="1"/>
    <col min="5131" max="5131" width="18.140625" style="43" customWidth="1"/>
    <col min="5132" max="5132" width="18.28515625" style="43" customWidth="1"/>
    <col min="5133" max="5133" width="16.7109375" style="43" customWidth="1"/>
    <col min="5134" max="5134" width="17.85546875" style="43" customWidth="1"/>
    <col min="5135" max="5135" width="16.85546875" style="43" customWidth="1"/>
    <col min="5136" max="5136" width="15.7109375" style="43" bestFit="1" customWidth="1"/>
    <col min="5137" max="5137" width="15.28515625" style="43" customWidth="1"/>
    <col min="5138" max="5138" width="24.7109375" style="43" customWidth="1"/>
    <col min="5139" max="5139" width="10.28515625" style="43" customWidth="1"/>
    <col min="5140" max="5140" width="9.28515625" style="43" bestFit="1" customWidth="1"/>
    <col min="5141" max="5376" width="9.140625" style="43"/>
    <col min="5377" max="5377" width="15.85546875" style="43" customWidth="1"/>
    <col min="5378" max="5378" width="15.28515625" style="43" customWidth="1"/>
    <col min="5379" max="5379" width="16.85546875" style="43" customWidth="1"/>
    <col min="5380" max="5380" width="21.42578125" style="43" customWidth="1"/>
    <col min="5381" max="5381" width="16.7109375" style="43" customWidth="1"/>
    <col min="5382" max="5382" width="17.7109375" style="43" customWidth="1"/>
    <col min="5383" max="5383" width="16.140625" style="43" customWidth="1"/>
    <col min="5384" max="5384" width="27.140625" style="43" customWidth="1"/>
    <col min="5385" max="5385" width="12.42578125" style="43" customWidth="1"/>
    <col min="5386" max="5386" width="11.7109375" style="43" customWidth="1"/>
    <col min="5387" max="5387" width="18.140625" style="43" customWidth="1"/>
    <col min="5388" max="5388" width="18.28515625" style="43" customWidth="1"/>
    <col min="5389" max="5389" width="16.7109375" style="43" customWidth="1"/>
    <col min="5390" max="5390" width="17.85546875" style="43" customWidth="1"/>
    <col min="5391" max="5391" width="16.85546875" style="43" customWidth="1"/>
    <col min="5392" max="5392" width="15.7109375" style="43" bestFit="1" customWidth="1"/>
    <col min="5393" max="5393" width="15.28515625" style="43" customWidth="1"/>
    <col min="5394" max="5394" width="24.7109375" style="43" customWidth="1"/>
    <col min="5395" max="5395" width="10.28515625" style="43" customWidth="1"/>
    <col min="5396" max="5396" width="9.28515625" style="43" bestFit="1" customWidth="1"/>
    <col min="5397" max="5632" width="9.140625" style="43"/>
    <col min="5633" max="5633" width="15.85546875" style="43" customWidth="1"/>
    <col min="5634" max="5634" width="15.28515625" style="43" customWidth="1"/>
    <col min="5635" max="5635" width="16.85546875" style="43" customWidth="1"/>
    <col min="5636" max="5636" width="21.42578125" style="43" customWidth="1"/>
    <col min="5637" max="5637" width="16.7109375" style="43" customWidth="1"/>
    <col min="5638" max="5638" width="17.7109375" style="43" customWidth="1"/>
    <col min="5639" max="5639" width="16.140625" style="43" customWidth="1"/>
    <col min="5640" max="5640" width="27.140625" style="43" customWidth="1"/>
    <col min="5641" max="5641" width="12.42578125" style="43" customWidth="1"/>
    <col min="5642" max="5642" width="11.7109375" style="43" customWidth="1"/>
    <col min="5643" max="5643" width="18.140625" style="43" customWidth="1"/>
    <col min="5644" max="5644" width="18.28515625" style="43" customWidth="1"/>
    <col min="5645" max="5645" width="16.7109375" style="43" customWidth="1"/>
    <col min="5646" max="5646" width="17.85546875" style="43" customWidth="1"/>
    <col min="5647" max="5647" width="16.85546875" style="43" customWidth="1"/>
    <col min="5648" max="5648" width="15.7109375" style="43" bestFit="1" customWidth="1"/>
    <col min="5649" max="5649" width="15.28515625" style="43" customWidth="1"/>
    <col min="5650" max="5650" width="24.7109375" style="43" customWidth="1"/>
    <col min="5651" max="5651" width="10.28515625" style="43" customWidth="1"/>
    <col min="5652" max="5652" width="9.28515625" style="43" bestFit="1" customWidth="1"/>
    <col min="5653" max="5888" width="9.140625" style="43"/>
    <col min="5889" max="5889" width="15.85546875" style="43" customWidth="1"/>
    <col min="5890" max="5890" width="15.28515625" style="43" customWidth="1"/>
    <col min="5891" max="5891" width="16.85546875" style="43" customWidth="1"/>
    <col min="5892" max="5892" width="21.42578125" style="43" customWidth="1"/>
    <col min="5893" max="5893" width="16.7109375" style="43" customWidth="1"/>
    <col min="5894" max="5894" width="17.7109375" style="43" customWidth="1"/>
    <col min="5895" max="5895" width="16.140625" style="43" customWidth="1"/>
    <col min="5896" max="5896" width="27.140625" style="43" customWidth="1"/>
    <col min="5897" max="5897" width="12.42578125" style="43" customWidth="1"/>
    <col min="5898" max="5898" width="11.7109375" style="43" customWidth="1"/>
    <col min="5899" max="5899" width="18.140625" style="43" customWidth="1"/>
    <col min="5900" max="5900" width="18.28515625" style="43" customWidth="1"/>
    <col min="5901" max="5901" width="16.7109375" style="43" customWidth="1"/>
    <col min="5902" max="5902" width="17.85546875" style="43" customWidth="1"/>
    <col min="5903" max="5903" width="16.85546875" style="43" customWidth="1"/>
    <col min="5904" max="5904" width="15.7109375" style="43" bestFit="1" customWidth="1"/>
    <col min="5905" max="5905" width="15.28515625" style="43" customWidth="1"/>
    <col min="5906" max="5906" width="24.7109375" style="43" customWidth="1"/>
    <col min="5907" max="5907" width="10.28515625" style="43" customWidth="1"/>
    <col min="5908" max="5908" width="9.28515625" style="43" bestFit="1" customWidth="1"/>
    <col min="5909" max="6144" width="9.140625" style="43"/>
    <col min="6145" max="6145" width="15.85546875" style="43" customWidth="1"/>
    <col min="6146" max="6146" width="15.28515625" style="43" customWidth="1"/>
    <col min="6147" max="6147" width="16.85546875" style="43" customWidth="1"/>
    <col min="6148" max="6148" width="21.42578125" style="43" customWidth="1"/>
    <col min="6149" max="6149" width="16.7109375" style="43" customWidth="1"/>
    <col min="6150" max="6150" width="17.7109375" style="43" customWidth="1"/>
    <col min="6151" max="6151" width="16.140625" style="43" customWidth="1"/>
    <col min="6152" max="6152" width="27.140625" style="43" customWidth="1"/>
    <col min="6153" max="6153" width="12.42578125" style="43" customWidth="1"/>
    <col min="6154" max="6154" width="11.7109375" style="43" customWidth="1"/>
    <col min="6155" max="6155" width="18.140625" style="43" customWidth="1"/>
    <col min="6156" max="6156" width="18.28515625" style="43" customWidth="1"/>
    <col min="6157" max="6157" width="16.7109375" style="43" customWidth="1"/>
    <col min="6158" max="6158" width="17.85546875" style="43" customWidth="1"/>
    <col min="6159" max="6159" width="16.85546875" style="43" customWidth="1"/>
    <col min="6160" max="6160" width="15.7109375" style="43" bestFit="1" customWidth="1"/>
    <col min="6161" max="6161" width="15.28515625" style="43" customWidth="1"/>
    <col min="6162" max="6162" width="24.7109375" style="43" customWidth="1"/>
    <col min="6163" max="6163" width="10.28515625" style="43" customWidth="1"/>
    <col min="6164" max="6164" width="9.28515625" style="43" bestFit="1" customWidth="1"/>
    <col min="6165" max="6400" width="9.140625" style="43"/>
    <col min="6401" max="6401" width="15.85546875" style="43" customWidth="1"/>
    <col min="6402" max="6402" width="15.28515625" style="43" customWidth="1"/>
    <col min="6403" max="6403" width="16.85546875" style="43" customWidth="1"/>
    <col min="6404" max="6404" width="21.42578125" style="43" customWidth="1"/>
    <col min="6405" max="6405" width="16.7109375" style="43" customWidth="1"/>
    <col min="6406" max="6406" width="17.7109375" style="43" customWidth="1"/>
    <col min="6407" max="6407" width="16.140625" style="43" customWidth="1"/>
    <col min="6408" max="6408" width="27.140625" style="43" customWidth="1"/>
    <col min="6409" max="6409" width="12.42578125" style="43" customWidth="1"/>
    <col min="6410" max="6410" width="11.7109375" style="43" customWidth="1"/>
    <col min="6411" max="6411" width="18.140625" style="43" customWidth="1"/>
    <col min="6412" max="6412" width="18.28515625" style="43" customWidth="1"/>
    <col min="6413" max="6413" width="16.7109375" style="43" customWidth="1"/>
    <col min="6414" max="6414" width="17.85546875" style="43" customWidth="1"/>
    <col min="6415" max="6415" width="16.85546875" style="43" customWidth="1"/>
    <col min="6416" max="6416" width="15.7109375" style="43" bestFit="1" customWidth="1"/>
    <col min="6417" max="6417" width="15.28515625" style="43" customWidth="1"/>
    <col min="6418" max="6418" width="24.7109375" style="43" customWidth="1"/>
    <col min="6419" max="6419" width="10.28515625" style="43" customWidth="1"/>
    <col min="6420" max="6420" width="9.28515625" style="43" bestFit="1" customWidth="1"/>
    <col min="6421" max="6656" width="9.140625" style="43"/>
    <col min="6657" max="6657" width="15.85546875" style="43" customWidth="1"/>
    <col min="6658" max="6658" width="15.28515625" style="43" customWidth="1"/>
    <col min="6659" max="6659" width="16.85546875" style="43" customWidth="1"/>
    <col min="6660" max="6660" width="21.42578125" style="43" customWidth="1"/>
    <col min="6661" max="6661" width="16.7109375" style="43" customWidth="1"/>
    <col min="6662" max="6662" width="17.7109375" style="43" customWidth="1"/>
    <col min="6663" max="6663" width="16.140625" style="43" customWidth="1"/>
    <col min="6664" max="6664" width="27.140625" style="43" customWidth="1"/>
    <col min="6665" max="6665" width="12.42578125" style="43" customWidth="1"/>
    <col min="6666" max="6666" width="11.7109375" style="43" customWidth="1"/>
    <col min="6667" max="6667" width="18.140625" style="43" customWidth="1"/>
    <col min="6668" max="6668" width="18.28515625" style="43" customWidth="1"/>
    <col min="6669" max="6669" width="16.7109375" style="43" customWidth="1"/>
    <col min="6670" max="6670" width="17.85546875" style="43" customWidth="1"/>
    <col min="6671" max="6671" width="16.85546875" style="43" customWidth="1"/>
    <col min="6672" max="6672" width="15.7109375" style="43" bestFit="1" customWidth="1"/>
    <col min="6673" max="6673" width="15.28515625" style="43" customWidth="1"/>
    <col min="6674" max="6674" width="24.7109375" style="43" customWidth="1"/>
    <col min="6675" max="6675" width="10.28515625" style="43" customWidth="1"/>
    <col min="6676" max="6676" width="9.28515625" style="43" bestFit="1" customWidth="1"/>
    <col min="6677" max="6912" width="9.140625" style="43"/>
    <col min="6913" max="6913" width="15.85546875" style="43" customWidth="1"/>
    <col min="6914" max="6914" width="15.28515625" style="43" customWidth="1"/>
    <col min="6915" max="6915" width="16.85546875" style="43" customWidth="1"/>
    <col min="6916" max="6916" width="21.42578125" style="43" customWidth="1"/>
    <col min="6917" max="6917" width="16.7109375" style="43" customWidth="1"/>
    <col min="6918" max="6918" width="17.7109375" style="43" customWidth="1"/>
    <col min="6919" max="6919" width="16.140625" style="43" customWidth="1"/>
    <col min="6920" max="6920" width="27.140625" style="43" customWidth="1"/>
    <col min="6921" max="6921" width="12.42578125" style="43" customWidth="1"/>
    <col min="6922" max="6922" width="11.7109375" style="43" customWidth="1"/>
    <col min="6923" max="6923" width="18.140625" style="43" customWidth="1"/>
    <col min="6924" max="6924" width="18.28515625" style="43" customWidth="1"/>
    <col min="6925" max="6925" width="16.7109375" style="43" customWidth="1"/>
    <col min="6926" max="6926" width="17.85546875" style="43" customWidth="1"/>
    <col min="6927" max="6927" width="16.85546875" style="43" customWidth="1"/>
    <col min="6928" max="6928" width="15.7109375" style="43" bestFit="1" customWidth="1"/>
    <col min="6929" max="6929" width="15.28515625" style="43" customWidth="1"/>
    <col min="6930" max="6930" width="24.7109375" style="43" customWidth="1"/>
    <col min="6931" max="6931" width="10.28515625" style="43" customWidth="1"/>
    <col min="6932" max="6932" width="9.28515625" style="43" bestFit="1" customWidth="1"/>
    <col min="6933" max="7168" width="9.140625" style="43"/>
    <col min="7169" max="7169" width="15.85546875" style="43" customWidth="1"/>
    <col min="7170" max="7170" width="15.28515625" style="43" customWidth="1"/>
    <col min="7171" max="7171" width="16.85546875" style="43" customWidth="1"/>
    <col min="7172" max="7172" width="21.42578125" style="43" customWidth="1"/>
    <col min="7173" max="7173" width="16.7109375" style="43" customWidth="1"/>
    <col min="7174" max="7174" width="17.7109375" style="43" customWidth="1"/>
    <col min="7175" max="7175" width="16.140625" style="43" customWidth="1"/>
    <col min="7176" max="7176" width="27.140625" style="43" customWidth="1"/>
    <col min="7177" max="7177" width="12.42578125" style="43" customWidth="1"/>
    <col min="7178" max="7178" width="11.7109375" style="43" customWidth="1"/>
    <col min="7179" max="7179" width="18.140625" style="43" customWidth="1"/>
    <col min="7180" max="7180" width="18.28515625" style="43" customWidth="1"/>
    <col min="7181" max="7181" width="16.7109375" style="43" customWidth="1"/>
    <col min="7182" max="7182" width="17.85546875" style="43" customWidth="1"/>
    <col min="7183" max="7183" width="16.85546875" style="43" customWidth="1"/>
    <col min="7184" max="7184" width="15.7109375" style="43" bestFit="1" customWidth="1"/>
    <col min="7185" max="7185" width="15.28515625" style="43" customWidth="1"/>
    <col min="7186" max="7186" width="24.7109375" style="43" customWidth="1"/>
    <col min="7187" max="7187" width="10.28515625" style="43" customWidth="1"/>
    <col min="7188" max="7188" width="9.28515625" style="43" bestFit="1" customWidth="1"/>
    <col min="7189" max="7424" width="9.140625" style="43"/>
    <col min="7425" max="7425" width="15.85546875" style="43" customWidth="1"/>
    <col min="7426" max="7426" width="15.28515625" style="43" customWidth="1"/>
    <col min="7427" max="7427" width="16.85546875" style="43" customWidth="1"/>
    <col min="7428" max="7428" width="21.42578125" style="43" customWidth="1"/>
    <col min="7429" max="7429" width="16.7109375" style="43" customWidth="1"/>
    <col min="7430" max="7430" width="17.7109375" style="43" customWidth="1"/>
    <col min="7431" max="7431" width="16.140625" style="43" customWidth="1"/>
    <col min="7432" max="7432" width="27.140625" style="43" customWidth="1"/>
    <col min="7433" max="7433" width="12.42578125" style="43" customWidth="1"/>
    <col min="7434" max="7434" width="11.7109375" style="43" customWidth="1"/>
    <col min="7435" max="7435" width="18.140625" style="43" customWidth="1"/>
    <col min="7436" max="7436" width="18.28515625" style="43" customWidth="1"/>
    <col min="7437" max="7437" width="16.7109375" style="43" customWidth="1"/>
    <col min="7438" max="7438" width="17.85546875" style="43" customWidth="1"/>
    <col min="7439" max="7439" width="16.85546875" style="43" customWidth="1"/>
    <col min="7440" max="7440" width="15.7109375" style="43" bestFit="1" customWidth="1"/>
    <col min="7441" max="7441" width="15.28515625" style="43" customWidth="1"/>
    <col min="7442" max="7442" width="24.7109375" style="43" customWidth="1"/>
    <col min="7443" max="7443" width="10.28515625" style="43" customWidth="1"/>
    <col min="7444" max="7444" width="9.28515625" style="43" bestFit="1" customWidth="1"/>
    <col min="7445" max="7680" width="9.140625" style="43"/>
    <col min="7681" max="7681" width="15.85546875" style="43" customWidth="1"/>
    <col min="7682" max="7682" width="15.28515625" style="43" customWidth="1"/>
    <col min="7683" max="7683" width="16.85546875" style="43" customWidth="1"/>
    <col min="7684" max="7684" width="21.42578125" style="43" customWidth="1"/>
    <col min="7685" max="7685" width="16.7109375" style="43" customWidth="1"/>
    <col min="7686" max="7686" width="17.7109375" style="43" customWidth="1"/>
    <col min="7687" max="7687" width="16.140625" style="43" customWidth="1"/>
    <col min="7688" max="7688" width="27.140625" style="43" customWidth="1"/>
    <col min="7689" max="7689" width="12.42578125" style="43" customWidth="1"/>
    <col min="7690" max="7690" width="11.7109375" style="43" customWidth="1"/>
    <col min="7691" max="7691" width="18.140625" style="43" customWidth="1"/>
    <col min="7692" max="7692" width="18.28515625" style="43" customWidth="1"/>
    <col min="7693" max="7693" width="16.7109375" style="43" customWidth="1"/>
    <col min="7694" max="7694" width="17.85546875" style="43" customWidth="1"/>
    <col min="7695" max="7695" width="16.85546875" style="43" customWidth="1"/>
    <col min="7696" max="7696" width="15.7109375" style="43" bestFit="1" customWidth="1"/>
    <col min="7697" max="7697" width="15.28515625" style="43" customWidth="1"/>
    <col min="7698" max="7698" width="24.7109375" style="43" customWidth="1"/>
    <col min="7699" max="7699" width="10.28515625" style="43" customWidth="1"/>
    <col min="7700" max="7700" width="9.28515625" style="43" bestFit="1" customWidth="1"/>
    <col min="7701" max="7936" width="9.140625" style="43"/>
    <col min="7937" max="7937" width="15.85546875" style="43" customWidth="1"/>
    <col min="7938" max="7938" width="15.28515625" style="43" customWidth="1"/>
    <col min="7939" max="7939" width="16.85546875" style="43" customWidth="1"/>
    <col min="7940" max="7940" width="21.42578125" style="43" customWidth="1"/>
    <col min="7941" max="7941" width="16.7109375" style="43" customWidth="1"/>
    <col min="7942" max="7942" width="17.7109375" style="43" customWidth="1"/>
    <col min="7943" max="7943" width="16.140625" style="43" customWidth="1"/>
    <col min="7944" max="7944" width="27.140625" style="43" customWidth="1"/>
    <col min="7945" max="7945" width="12.42578125" style="43" customWidth="1"/>
    <col min="7946" max="7946" width="11.7109375" style="43" customWidth="1"/>
    <col min="7947" max="7947" width="18.140625" style="43" customWidth="1"/>
    <col min="7948" max="7948" width="18.28515625" style="43" customWidth="1"/>
    <col min="7949" max="7949" width="16.7109375" style="43" customWidth="1"/>
    <col min="7950" max="7950" width="17.85546875" style="43" customWidth="1"/>
    <col min="7951" max="7951" width="16.85546875" style="43" customWidth="1"/>
    <col min="7952" max="7952" width="15.7109375" style="43" bestFit="1" customWidth="1"/>
    <col min="7953" max="7953" width="15.28515625" style="43" customWidth="1"/>
    <col min="7954" max="7954" width="24.7109375" style="43" customWidth="1"/>
    <col min="7955" max="7955" width="10.28515625" style="43" customWidth="1"/>
    <col min="7956" max="7956" width="9.28515625" style="43" bestFit="1" customWidth="1"/>
    <col min="7957" max="8192" width="9.140625" style="43"/>
    <col min="8193" max="8193" width="15.85546875" style="43" customWidth="1"/>
    <col min="8194" max="8194" width="15.28515625" style="43" customWidth="1"/>
    <col min="8195" max="8195" width="16.85546875" style="43" customWidth="1"/>
    <col min="8196" max="8196" width="21.42578125" style="43" customWidth="1"/>
    <col min="8197" max="8197" width="16.7109375" style="43" customWidth="1"/>
    <col min="8198" max="8198" width="17.7109375" style="43" customWidth="1"/>
    <col min="8199" max="8199" width="16.140625" style="43" customWidth="1"/>
    <col min="8200" max="8200" width="27.140625" style="43" customWidth="1"/>
    <col min="8201" max="8201" width="12.42578125" style="43" customWidth="1"/>
    <col min="8202" max="8202" width="11.7109375" style="43" customWidth="1"/>
    <col min="8203" max="8203" width="18.140625" style="43" customWidth="1"/>
    <col min="8204" max="8204" width="18.28515625" style="43" customWidth="1"/>
    <col min="8205" max="8205" width="16.7109375" style="43" customWidth="1"/>
    <col min="8206" max="8206" width="17.85546875" style="43" customWidth="1"/>
    <col min="8207" max="8207" width="16.85546875" style="43" customWidth="1"/>
    <col min="8208" max="8208" width="15.7109375" style="43" bestFit="1" customWidth="1"/>
    <col min="8209" max="8209" width="15.28515625" style="43" customWidth="1"/>
    <col min="8210" max="8210" width="24.7109375" style="43" customWidth="1"/>
    <col min="8211" max="8211" width="10.28515625" style="43" customWidth="1"/>
    <col min="8212" max="8212" width="9.28515625" style="43" bestFit="1" customWidth="1"/>
    <col min="8213" max="8448" width="9.140625" style="43"/>
    <col min="8449" max="8449" width="15.85546875" style="43" customWidth="1"/>
    <col min="8450" max="8450" width="15.28515625" style="43" customWidth="1"/>
    <col min="8451" max="8451" width="16.85546875" style="43" customWidth="1"/>
    <col min="8452" max="8452" width="21.42578125" style="43" customWidth="1"/>
    <col min="8453" max="8453" width="16.7109375" style="43" customWidth="1"/>
    <col min="8454" max="8454" width="17.7109375" style="43" customWidth="1"/>
    <col min="8455" max="8455" width="16.140625" style="43" customWidth="1"/>
    <col min="8456" max="8456" width="27.140625" style="43" customWidth="1"/>
    <col min="8457" max="8457" width="12.42578125" style="43" customWidth="1"/>
    <col min="8458" max="8458" width="11.7109375" style="43" customWidth="1"/>
    <col min="8459" max="8459" width="18.140625" style="43" customWidth="1"/>
    <col min="8460" max="8460" width="18.28515625" style="43" customWidth="1"/>
    <col min="8461" max="8461" width="16.7109375" style="43" customWidth="1"/>
    <col min="8462" max="8462" width="17.85546875" style="43" customWidth="1"/>
    <col min="8463" max="8463" width="16.85546875" style="43" customWidth="1"/>
    <col min="8464" max="8464" width="15.7109375" style="43" bestFit="1" customWidth="1"/>
    <col min="8465" max="8465" width="15.28515625" style="43" customWidth="1"/>
    <col min="8466" max="8466" width="24.7109375" style="43" customWidth="1"/>
    <col min="8467" max="8467" width="10.28515625" style="43" customWidth="1"/>
    <col min="8468" max="8468" width="9.28515625" style="43" bestFit="1" customWidth="1"/>
    <col min="8469" max="8704" width="9.140625" style="43"/>
    <col min="8705" max="8705" width="15.85546875" style="43" customWidth="1"/>
    <col min="8706" max="8706" width="15.28515625" style="43" customWidth="1"/>
    <col min="8707" max="8707" width="16.85546875" style="43" customWidth="1"/>
    <col min="8708" max="8708" width="21.42578125" style="43" customWidth="1"/>
    <col min="8709" max="8709" width="16.7109375" style="43" customWidth="1"/>
    <col min="8710" max="8710" width="17.7109375" style="43" customWidth="1"/>
    <col min="8711" max="8711" width="16.140625" style="43" customWidth="1"/>
    <col min="8712" max="8712" width="27.140625" style="43" customWidth="1"/>
    <col min="8713" max="8713" width="12.42578125" style="43" customWidth="1"/>
    <col min="8714" max="8714" width="11.7109375" style="43" customWidth="1"/>
    <col min="8715" max="8715" width="18.140625" style="43" customWidth="1"/>
    <col min="8716" max="8716" width="18.28515625" style="43" customWidth="1"/>
    <col min="8717" max="8717" width="16.7109375" style="43" customWidth="1"/>
    <col min="8718" max="8718" width="17.85546875" style="43" customWidth="1"/>
    <col min="8719" max="8719" width="16.85546875" style="43" customWidth="1"/>
    <col min="8720" max="8720" width="15.7109375" style="43" bestFit="1" customWidth="1"/>
    <col min="8721" max="8721" width="15.28515625" style="43" customWidth="1"/>
    <col min="8722" max="8722" width="24.7109375" style="43" customWidth="1"/>
    <col min="8723" max="8723" width="10.28515625" style="43" customWidth="1"/>
    <col min="8724" max="8724" width="9.28515625" style="43" bestFit="1" customWidth="1"/>
    <col min="8725" max="8960" width="9.140625" style="43"/>
    <col min="8961" max="8961" width="15.85546875" style="43" customWidth="1"/>
    <col min="8962" max="8962" width="15.28515625" style="43" customWidth="1"/>
    <col min="8963" max="8963" width="16.85546875" style="43" customWidth="1"/>
    <col min="8964" max="8964" width="21.42578125" style="43" customWidth="1"/>
    <col min="8965" max="8965" width="16.7109375" style="43" customWidth="1"/>
    <col min="8966" max="8966" width="17.7109375" style="43" customWidth="1"/>
    <col min="8967" max="8967" width="16.140625" style="43" customWidth="1"/>
    <col min="8968" max="8968" width="27.140625" style="43" customWidth="1"/>
    <col min="8969" max="8969" width="12.42578125" style="43" customWidth="1"/>
    <col min="8970" max="8970" width="11.7109375" style="43" customWidth="1"/>
    <col min="8971" max="8971" width="18.140625" style="43" customWidth="1"/>
    <col min="8972" max="8972" width="18.28515625" style="43" customWidth="1"/>
    <col min="8973" max="8973" width="16.7109375" style="43" customWidth="1"/>
    <col min="8974" max="8974" width="17.85546875" style="43" customWidth="1"/>
    <col min="8975" max="8975" width="16.85546875" style="43" customWidth="1"/>
    <col min="8976" max="8976" width="15.7109375" style="43" bestFit="1" customWidth="1"/>
    <col min="8977" max="8977" width="15.28515625" style="43" customWidth="1"/>
    <col min="8978" max="8978" width="24.7109375" style="43" customWidth="1"/>
    <col min="8979" max="8979" width="10.28515625" style="43" customWidth="1"/>
    <col min="8980" max="8980" width="9.28515625" style="43" bestFit="1" customWidth="1"/>
    <col min="8981" max="9216" width="9.140625" style="43"/>
    <col min="9217" max="9217" width="15.85546875" style="43" customWidth="1"/>
    <col min="9218" max="9218" width="15.28515625" style="43" customWidth="1"/>
    <col min="9219" max="9219" width="16.85546875" style="43" customWidth="1"/>
    <col min="9220" max="9220" width="21.42578125" style="43" customWidth="1"/>
    <col min="9221" max="9221" width="16.7109375" style="43" customWidth="1"/>
    <col min="9222" max="9222" width="17.7109375" style="43" customWidth="1"/>
    <col min="9223" max="9223" width="16.140625" style="43" customWidth="1"/>
    <col min="9224" max="9224" width="27.140625" style="43" customWidth="1"/>
    <col min="9225" max="9225" width="12.42578125" style="43" customWidth="1"/>
    <col min="9226" max="9226" width="11.7109375" style="43" customWidth="1"/>
    <col min="9227" max="9227" width="18.140625" style="43" customWidth="1"/>
    <col min="9228" max="9228" width="18.28515625" style="43" customWidth="1"/>
    <col min="9229" max="9229" width="16.7109375" style="43" customWidth="1"/>
    <col min="9230" max="9230" width="17.85546875" style="43" customWidth="1"/>
    <col min="9231" max="9231" width="16.85546875" style="43" customWidth="1"/>
    <col min="9232" max="9232" width="15.7109375" style="43" bestFit="1" customWidth="1"/>
    <col min="9233" max="9233" width="15.28515625" style="43" customWidth="1"/>
    <col min="9234" max="9234" width="24.7109375" style="43" customWidth="1"/>
    <col min="9235" max="9235" width="10.28515625" style="43" customWidth="1"/>
    <col min="9236" max="9236" width="9.28515625" style="43" bestFit="1" customWidth="1"/>
    <col min="9237" max="9472" width="9.140625" style="43"/>
    <col min="9473" max="9473" width="15.85546875" style="43" customWidth="1"/>
    <col min="9474" max="9474" width="15.28515625" style="43" customWidth="1"/>
    <col min="9475" max="9475" width="16.85546875" style="43" customWidth="1"/>
    <col min="9476" max="9476" width="21.42578125" style="43" customWidth="1"/>
    <col min="9477" max="9477" width="16.7109375" style="43" customWidth="1"/>
    <col min="9478" max="9478" width="17.7109375" style="43" customWidth="1"/>
    <col min="9479" max="9479" width="16.140625" style="43" customWidth="1"/>
    <col min="9480" max="9480" width="27.140625" style="43" customWidth="1"/>
    <col min="9481" max="9481" width="12.42578125" style="43" customWidth="1"/>
    <col min="9482" max="9482" width="11.7109375" style="43" customWidth="1"/>
    <col min="9483" max="9483" width="18.140625" style="43" customWidth="1"/>
    <col min="9484" max="9484" width="18.28515625" style="43" customWidth="1"/>
    <col min="9485" max="9485" width="16.7109375" style="43" customWidth="1"/>
    <col min="9486" max="9486" width="17.85546875" style="43" customWidth="1"/>
    <col min="9487" max="9487" width="16.85546875" style="43" customWidth="1"/>
    <col min="9488" max="9488" width="15.7109375" style="43" bestFit="1" customWidth="1"/>
    <col min="9489" max="9489" width="15.28515625" style="43" customWidth="1"/>
    <col min="9490" max="9490" width="24.7109375" style="43" customWidth="1"/>
    <col min="9491" max="9491" width="10.28515625" style="43" customWidth="1"/>
    <col min="9492" max="9492" width="9.28515625" style="43" bestFit="1" customWidth="1"/>
    <col min="9493" max="9728" width="9.140625" style="43"/>
    <col min="9729" max="9729" width="15.85546875" style="43" customWidth="1"/>
    <col min="9730" max="9730" width="15.28515625" style="43" customWidth="1"/>
    <col min="9731" max="9731" width="16.85546875" style="43" customWidth="1"/>
    <col min="9732" max="9732" width="21.42578125" style="43" customWidth="1"/>
    <col min="9733" max="9733" width="16.7109375" style="43" customWidth="1"/>
    <col min="9734" max="9734" width="17.7109375" style="43" customWidth="1"/>
    <col min="9735" max="9735" width="16.140625" style="43" customWidth="1"/>
    <col min="9736" max="9736" width="27.140625" style="43" customWidth="1"/>
    <col min="9737" max="9737" width="12.42578125" style="43" customWidth="1"/>
    <col min="9738" max="9738" width="11.7109375" style="43" customWidth="1"/>
    <col min="9739" max="9739" width="18.140625" style="43" customWidth="1"/>
    <col min="9740" max="9740" width="18.28515625" style="43" customWidth="1"/>
    <col min="9741" max="9741" width="16.7109375" style="43" customWidth="1"/>
    <col min="9742" max="9742" width="17.85546875" style="43" customWidth="1"/>
    <col min="9743" max="9743" width="16.85546875" style="43" customWidth="1"/>
    <col min="9744" max="9744" width="15.7109375" style="43" bestFit="1" customWidth="1"/>
    <col min="9745" max="9745" width="15.28515625" style="43" customWidth="1"/>
    <col min="9746" max="9746" width="24.7109375" style="43" customWidth="1"/>
    <col min="9747" max="9747" width="10.28515625" style="43" customWidth="1"/>
    <col min="9748" max="9748" width="9.28515625" style="43" bestFit="1" customWidth="1"/>
    <col min="9749" max="9984" width="9.140625" style="43"/>
    <col min="9985" max="9985" width="15.85546875" style="43" customWidth="1"/>
    <col min="9986" max="9986" width="15.28515625" style="43" customWidth="1"/>
    <col min="9987" max="9987" width="16.85546875" style="43" customWidth="1"/>
    <col min="9988" max="9988" width="21.42578125" style="43" customWidth="1"/>
    <col min="9989" max="9989" width="16.7109375" style="43" customWidth="1"/>
    <col min="9990" max="9990" width="17.7109375" style="43" customWidth="1"/>
    <col min="9991" max="9991" width="16.140625" style="43" customWidth="1"/>
    <col min="9992" max="9992" width="27.140625" style="43" customWidth="1"/>
    <col min="9993" max="9993" width="12.42578125" style="43" customWidth="1"/>
    <col min="9994" max="9994" width="11.7109375" style="43" customWidth="1"/>
    <col min="9995" max="9995" width="18.140625" style="43" customWidth="1"/>
    <col min="9996" max="9996" width="18.28515625" style="43" customWidth="1"/>
    <col min="9997" max="9997" width="16.7109375" style="43" customWidth="1"/>
    <col min="9998" max="9998" width="17.85546875" style="43" customWidth="1"/>
    <col min="9999" max="9999" width="16.85546875" style="43" customWidth="1"/>
    <col min="10000" max="10000" width="15.7109375" style="43" bestFit="1" customWidth="1"/>
    <col min="10001" max="10001" width="15.28515625" style="43" customWidth="1"/>
    <col min="10002" max="10002" width="24.7109375" style="43" customWidth="1"/>
    <col min="10003" max="10003" width="10.28515625" style="43" customWidth="1"/>
    <col min="10004" max="10004" width="9.28515625" style="43" bestFit="1" customWidth="1"/>
    <col min="10005" max="10240" width="9.140625" style="43"/>
    <col min="10241" max="10241" width="15.85546875" style="43" customWidth="1"/>
    <col min="10242" max="10242" width="15.28515625" style="43" customWidth="1"/>
    <col min="10243" max="10243" width="16.85546875" style="43" customWidth="1"/>
    <col min="10244" max="10244" width="21.42578125" style="43" customWidth="1"/>
    <col min="10245" max="10245" width="16.7109375" style="43" customWidth="1"/>
    <col min="10246" max="10246" width="17.7109375" style="43" customWidth="1"/>
    <col min="10247" max="10247" width="16.140625" style="43" customWidth="1"/>
    <col min="10248" max="10248" width="27.140625" style="43" customWidth="1"/>
    <col min="10249" max="10249" width="12.42578125" style="43" customWidth="1"/>
    <col min="10250" max="10250" width="11.7109375" style="43" customWidth="1"/>
    <col min="10251" max="10251" width="18.140625" style="43" customWidth="1"/>
    <col min="10252" max="10252" width="18.28515625" style="43" customWidth="1"/>
    <col min="10253" max="10253" width="16.7109375" style="43" customWidth="1"/>
    <col min="10254" max="10254" width="17.85546875" style="43" customWidth="1"/>
    <col min="10255" max="10255" width="16.85546875" style="43" customWidth="1"/>
    <col min="10256" max="10256" width="15.7109375" style="43" bestFit="1" customWidth="1"/>
    <col min="10257" max="10257" width="15.28515625" style="43" customWidth="1"/>
    <col min="10258" max="10258" width="24.7109375" style="43" customWidth="1"/>
    <col min="10259" max="10259" width="10.28515625" style="43" customWidth="1"/>
    <col min="10260" max="10260" width="9.28515625" style="43" bestFit="1" customWidth="1"/>
    <col min="10261" max="10496" width="9.140625" style="43"/>
    <col min="10497" max="10497" width="15.85546875" style="43" customWidth="1"/>
    <col min="10498" max="10498" width="15.28515625" style="43" customWidth="1"/>
    <col min="10499" max="10499" width="16.85546875" style="43" customWidth="1"/>
    <col min="10500" max="10500" width="21.42578125" style="43" customWidth="1"/>
    <col min="10501" max="10501" width="16.7109375" style="43" customWidth="1"/>
    <col min="10502" max="10502" width="17.7109375" style="43" customWidth="1"/>
    <col min="10503" max="10503" width="16.140625" style="43" customWidth="1"/>
    <col min="10504" max="10504" width="27.140625" style="43" customWidth="1"/>
    <col min="10505" max="10505" width="12.42578125" style="43" customWidth="1"/>
    <col min="10506" max="10506" width="11.7109375" style="43" customWidth="1"/>
    <col min="10507" max="10507" width="18.140625" style="43" customWidth="1"/>
    <col min="10508" max="10508" width="18.28515625" style="43" customWidth="1"/>
    <col min="10509" max="10509" width="16.7109375" style="43" customWidth="1"/>
    <col min="10510" max="10510" width="17.85546875" style="43" customWidth="1"/>
    <col min="10511" max="10511" width="16.85546875" style="43" customWidth="1"/>
    <col min="10512" max="10512" width="15.7109375" style="43" bestFit="1" customWidth="1"/>
    <col min="10513" max="10513" width="15.28515625" style="43" customWidth="1"/>
    <col min="10514" max="10514" width="24.7109375" style="43" customWidth="1"/>
    <col min="10515" max="10515" width="10.28515625" style="43" customWidth="1"/>
    <col min="10516" max="10516" width="9.28515625" style="43" bestFit="1" customWidth="1"/>
    <col min="10517" max="10752" width="9.140625" style="43"/>
    <col min="10753" max="10753" width="15.85546875" style="43" customWidth="1"/>
    <col min="10754" max="10754" width="15.28515625" style="43" customWidth="1"/>
    <col min="10755" max="10755" width="16.85546875" style="43" customWidth="1"/>
    <col min="10756" max="10756" width="21.42578125" style="43" customWidth="1"/>
    <col min="10757" max="10757" width="16.7109375" style="43" customWidth="1"/>
    <col min="10758" max="10758" width="17.7109375" style="43" customWidth="1"/>
    <col min="10759" max="10759" width="16.140625" style="43" customWidth="1"/>
    <col min="10760" max="10760" width="27.140625" style="43" customWidth="1"/>
    <col min="10761" max="10761" width="12.42578125" style="43" customWidth="1"/>
    <col min="10762" max="10762" width="11.7109375" style="43" customWidth="1"/>
    <col min="10763" max="10763" width="18.140625" style="43" customWidth="1"/>
    <col min="10764" max="10764" width="18.28515625" style="43" customWidth="1"/>
    <col min="10765" max="10765" width="16.7109375" style="43" customWidth="1"/>
    <col min="10766" max="10766" width="17.85546875" style="43" customWidth="1"/>
    <col min="10767" max="10767" width="16.85546875" style="43" customWidth="1"/>
    <col min="10768" max="10768" width="15.7109375" style="43" bestFit="1" customWidth="1"/>
    <col min="10769" max="10769" width="15.28515625" style="43" customWidth="1"/>
    <col min="10770" max="10770" width="24.7109375" style="43" customWidth="1"/>
    <col min="10771" max="10771" width="10.28515625" style="43" customWidth="1"/>
    <col min="10772" max="10772" width="9.28515625" style="43" bestFit="1" customWidth="1"/>
    <col min="10773" max="11008" width="9.140625" style="43"/>
    <col min="11009" max="11009" width="15.85546875" style="43" customWidth="1"/>
    <col min="11010" max="11010" width="15.28515625" style="43" customWidth="1"/>
    <col min="11011" max="11011" width="16.85546875" style="43" customWidth="1"/>
    <col min="11012" max="11012" width="21.42578125" style="43" customWidth="1"/>
    <col min="11013" max="11013" width="16.7109375" style="43" customWidth="1"/>
    <col min="11014" max="11014" width="17.7109375" style="43" customWidth="1"/>
    <col min="11015" max="11015" width="16.140625" style="43" customWidth="1"/>
    <col min="11016" max="11016" width="27.140625" style="43" customWidth="1"/>
    <col min="11017" max="11017" width="12.42578125" style="43" customWidth="1"/>
    <col min="11018" max="11018" width="11.7109375" style="43" customWidth="1"/>
    <col min="11019" max="11019" width="18.140625" style="43" customWidth="1"/>
    <col min="11020" max="11020" width="18.28515625" style="43" customWidth="1"/>
    <col min="11021" max="11021" width="16.7109375" style="43" customWidth="1"/>
    <col min="11022" max="11022" width="17.85546875" style="43" customWidth="1"/>
    <col min="11023" max="11023" width="16.85546875" style="43" customWidth="1"/>
    <col min="11024" max="11024" width="15.7109375" style="43" bestFit="1" customWidth="1"/>
    <col min="11025" max="11025" width="15.28515625" style="43" customWidth="1"/>
    <col min="11026" max="11026" width="24.7109375" style="43" customWidth="1"/>
    <col min="11027" max="11027" width="10.28515625" style="43" customWidth="1"/>
    <col min="11028" max="11028" width="9.28515625" style="43" bestFit="1" customWidth="1"/>
    <col min="11029" max="11264" width="9.140625" style="43"/>
    <col min="11265" max="11265" width="15.85546875" style="43" customWidth="1"/>
    <col min="11266" max="11266" width="15.28515625" style="43" customWidth="1"/>
    <col min="11267" max="11267" width="16.85546875" style="43" customWidth="1"/>
    <col min="11268" max="11268" width="21.42578125" style="43" customWidth="1"/>
    <col min="11269" max="11269" width="16.7109375" style="43" customWidth="1"/>
    <col min="11270" max="11270" width="17.7109375" style="43" customWidth="1"/>
    <col min="11271" max="11271" width="16.140625" style="43" customWidth="1"/>
    <col min="11272" max="11272" width="27.140625" style="43" customWidth="1"/>
    <col min="11273" max="11273" width="12.42578125" style="43" customWidth="1"/>
    <col min="11274" max="11274" width="11.7109375" style="43" customWidth="1"/>
    <col min="11275" max="11275" width="18.140625" style="43" customWidth="1"/>
    <col min="11276" max="11276" width="18.28515625" style="43" customWidth="1"/>
    <col min="11277" max="11277" width="16.7109375" style="43" customWidth="1"/>
    <col min="11278" max="11278" width="17.85546875" style="43" customWidth="1"/>
    <col min="11279" max="11279" width="16.85546875" style="43" customWidth="1"/>
    <col min="11280" max="11280" width="15.7109375" style="43" bestFit="1" customWidth="1"/>
    <col min="11281" max="11281" width="15.28515625" style="43" customWidth="1"/>
    <col min="11282" max="11282" width="24.7109375" style="43" customWidth="1"/>
    <col min="11283" max="11283" width="10.28515625" style="43" customWidth="1"/>
    <col min="11284" max="11284" width="9.28515625" style="43" bestFit="1" customWidth="1"/>
    <col min="11285" max="11520" width="9.140625" style="43"/>
    <col min="11521" max="11521" width="15.85546875" style="43" customWidth="1"/>
    <col min="11522" max="11522" width="15.28515625" style="43" customWidth="1"/>
    <col min="11523" max="11523" width="16.85546875" style="43" customWidth="1"/>
    <col min="11524" max="11524" width="21.42578125" style="43" customWidth="1"/>
    <col min="11525" max="11525" width="16.7109375" style="43" customWidth="1"/>
    <col min="11526" max="11526" width="17.7109375" style="43" customWidth="1"/>
    <col min="11527" max="11527" width="16.140625" style="43" customWidth="1"/>
    <col min="11528" max="11528" width="27.140625" style="43" customWidth="1"/>
    <col min="11529" max="11529" width="12.42578125" style="43" customWidth="1"/>
    <col min="11530" max="11530" width="11.7109375" style="43" customWidth="1"/>
    <col min="11531" max="11531" width="18.140625" style="43" customWidth="1"/>
    <col min="11532" max="11532" width="18.28515625" style="43" customWidth="1"/>
    <col min="11533" max="11533" width="16.7109375" style="43" customWidth="1"/>
    <col min="11534" max="11534" width="17.85546875" style="43" customWidth="1"/>
    <col min="11535" max="11535" width="16.85546875" style="43" customWidth="1"/>
    <col min="11536" max="11536" width="15.7109375" style="43" bestFit="1" customWidth="1"/>
    <col min="11537" max="11537" width="15.28515625" style="43" customWidth="1"/>
    <col min="11538" max="11538" width="24.7109375" style="43" customWidth="1"/>
    <col min="11539" max="11539" width="10.28515625" style="43" customWidth="1"/>
    <col min="11540" max="11540" width="9.28515625" style="43" bestFit="1" customWidth="1"/>
    <col min="11541" max="11776" width="9.140625" style="43"/>
    <col min="11777" max="11777" width="15.85546875" style="43" customWidth="1"/>
    <col min="11778" max="11778" width="15.28515625" style="43" customWidth="1"/>
    <col min="11779" max="11779" width="16.85546875" style="43" customWidth="1"/>
    <col min="11780" max="11780" width="21.42578125" style="43" customWidth="1"/>
    <col min="11781" max="11781" width="16.7109375" style="43" customWidth="1"/>
    <col min="11782" max="11782" width="17.7109375" style="43" customWidth="1"/>
    <col min="11783" max="11783" width="16.140625" style="43" customWidth="1"/>
    <col min="11784" max="11784" width="27.140625" style="43" customWidth="1"/>
    <col min="11785" max="11785" width="12.42578125" style="43" customWidth="1"/>
    <col min="11786" max="11786" width="11.7109375" style="43" customWidth="1"/>
    <col min="11787" max="11787" width="18.140625" style="43" customWidth="1"/>
    <col min="11788" max="11788" width="18.28515625" style="43" customWidth="1"/>
    <col min="11789" max="11789" width="16.7109375" style="43" customWidth="1"/>
    <col min="11790" max="11790" width="17.85546875" style="43" customWidth="1"/>
    <col min="11791" max="11791" width="16.85546875" style="43" customWidth="1"/>
    <col min="11792" max="11792" width="15.7109375" style="43" bestFit="1" customWidth="1"/>
    <col min="11793" max="11793" width="15.28515625" style="43" customWidth="1"/>
    <col min="11794" max="11794" width="24.7109375" style="43" customWidth="1"/>
    <col min="11795" max="11795" width="10.28515625" style="43" customWidth="1"/>
    <col min="11796" max="11796" width="9.28515625" style="43" bestFit="1" customWidth="1"/>
    <col min="11797" max="12032" width="9.140625" style="43"/>
    <col min="12033" max="12033" width="15.85546875" style="43" customWidth="1"/>
    <col min="12034" max="12034" width="15.28515625" style="43" customWidth="1"/>
    <col min="12035" max="12035" width="16.85546875" style="43" customWidth="1"/>
    <col min="12036" max="12036" width="21.42578125" style="43" customWidth="1"/>
    <col min="12037" max="12037" width="16.7109375" style="43" customWidth="1"/>
    <col min="12038" max="12038" width="17.7109375" style="43" customWidth="1"/>
    <col min="12039" max="12039" width="16.140625" style="43" customWidth="1"/>
    <col min="12040" max="12040" width="27.140625" style="43" customWidth="1"/>
    <col min="12041" max="12041" width="12.42578125" style="43" customWidth="1"/>
    <col min="12042" max="12042" width="11.7109375" style="43" customWidth="1"/>
    <col min="12043" max="12043" width="18.140625" style="43" customWidth="1"/>
    <col min="12044" max="12044" width="18.28515625" style="43" customWidth="1"/>
    <col min="12045" max="12045" width="16.7109375" style="43" customWidth="1"/>
    <col min="12046" max="12046" width="17.85546875" style="43" customWidth="1"/>
    <col min="12047" max="12047" width="16.85546875" style="43" customWidth="1"/>
    <col min="12048" max="12048" width="15.7109375" style="43" bestFit="1" customWidth="1"/>
    <col min="12049" max="12049" width="15.28515625" style="43" customWidth="1"/>
    <col min="12050" max="12050" width="24.7109375" style="43" customWidth="1"/>
    <col min="12051" max="12051" width="10.28515625" style="43" customWidth="1"/>
    <col min="12052" max="12052" width="9.28515625" style="43" bestFit="1" customWidth="1"/>
    <col min="12053" max="12288" width="9.140625" style="43"/>
    <col min="12289" max="12289" width="15.85546875" style="43" customWidth="1"/>
    <col min="12290" max="12290" width="15.28515625" style="43" customWidth="1"/>
    <col min="12291" max="12291" width="16.85546875" style="43" customWidth="1"/>
    <col min="12292" max="12292" width="21.42578125" style="43" customWidth="1"/>
    <col min="12293" max="12293" width="16.7109375" style="43" customWidth="1"/>
    <col min="12294" max="12294" width="17.7109375" style="43" customWidth="1"/>
    <col min="12295" max="12295" width="16.140625" style="43" customWidth="1"/>
    <col min="12296" max="12296" width="27.140625" style="43" customWidth="1"/>
    <col min="12297" max="12297" width="12.42578125" style="43" customWidth="1"/>
    <col min="12298" max="12298" width="11.7109375" style="43" customWidth="1"/>
    <col min="12299" max="12299" width="18.140625" style="43" customWidth="1"/>
    <col min="12300" max="12300" width="18.28515625" style="43" customWidth="1"/>
    <col min="12301" max="12301" width="16.7109375" style="43" customWidth="1"/>
    <col min="12302" max="12302" width="17.85546875" style="43" customWidth="1"/>
    <col min="12303" max="12303" width="16.85546875" style="43" customWidth="1"/>
    <col min="12304" max="12304" width="15.7109375" style="43" bestFit="1" customWidth="1"/>
    <col min="12305" max="12305" width="15.28515625" style="43" customWidth="1"/>
    <col min="12306" max="12306" width="24.7109375" style="43" customWidth="1"/>
    <col min="12307" max="12307" width="10.28515625" style="43" customWidth="1"/>
    <col min="12308" max="12308" width="9.28515625" style="43" bestFit="1" customWidth="1"/>
    <col min="12309" max="12544" width="9.140625" style="43"/>
    <col min="12545" max="12545" width="15.85546875" style="43" customWidth="1"/>
    <col min="12546" max="12546" width="15.28515625" style="43" customWidth="1"/>
    <col min="12547" max="12547" width="16.85546875" style="43" customWidth="1"/>
    <col min="12548" max="12548" width="21.42578125" style="43" customWidth="1"/>
    <col min="12549" max="12549" width="16.7109375" style="43" customWidth="1"/>
    <col min="12550" max="12550" width="17.7109375" style="43" customWidth="1"/>
    <col min="12551" max="12551" width="16.140625" style="43" customWidth="1"/>
    <col min="12552" max="12552" width="27.140625" style="43" customWidth="1"/>
    <col min="12553" max="12553" width="12.42578125" style="43" customWidth="1"/>
    <col min="12554" max="12554" width="11.7109375" style="43" customWidth="1"/>
    <col min="12555" max="12555" width="18.140625" style="43" customWidth="1"/>
    <col min="12556" max="12556" width="18.28515625" style="43" customWidth="1"/>
    <col min="12557" max="12557" width="16.7109375" style="43" customWidth="1"/>
    <col min="12558" max="12558" width="17.85546875" style="43" customWidth="1"/>
    <col min="12559" max="12559" width="16.85546875" style="43" customWidth="1"/>
    <col min="12560" max="12560" width="15.7109375" style="43" bestFit="1" customWidth="1"/>
    <col min="12561" max="12561" width="15.28515625" style="43" customWidth="1"/>
    <col min="12562" max="12562" width="24.7109375" style="43" customWidth="1"/>
    <col min="12563" max="12563" width="10.28515625" style="43" customWidth="1"/>
    <col min="12564" max="12564" width="9.28515625" style="43" bestFit="1" customWidth="1"/>
    <col min="12565" max="12800" width="9.140625" style="43"/>
    <col min="12801" max="12801" width="15.85546875" style="43" customWidth="1"/>
    <col min="12802" max="12802" width="15.28515625" style="43" customWidth="1"/>
    <col min="12803" max="12803" width="16.85546875" style="43" customWidth="1"/>
    <col min="12804" max="12804" width="21.42578125" style="43" customWidth="1"/>
    <col min="12805" max="12805" width="16.7109375" style="43" customWidth="1"/>
    <col min="12806" max="12806" width="17.7109375" style="43" customWidth="1"/>
    <col min="12807" max="12807" width="16.140625" style="43" customWidth="1"/>
    <col min="12808" max="12808" width="27.140625" style="43" customWidth="1"/>
    <col min="12809" max="12809" width="12.42578125" style="43" customWidth="1"/>
    <col min="12810" max="12810" width="11.7109375" style="43" customWidth="1"/>
    <col min="12811" max="12811" width="18.140625" style="43" customWidth="1"/>
    <col min="12812" max="12812" width="18.28515625" style="43" customWidth="1"/>
    <col min="12813" max="12813" width="16.7109375" style="43" customWidth="1"/>
    <col min="12814" max="12814" width="17.85546875" style="43" customWidth="1"/>
    <col min="12815" max="12815" width="16.85546875" style="43" customWidth="1"/>
    <col min="12816" max="12816" width="15.7109375" style="43" bestFit="1" customWidth="1"/>
    <col min="12817" max="12817" width="15.28515625" style="43" customWidth="1"/>
    <col min="12818" max="12818" width="24.7109375" style="43" customWidth="1"/>
    <col min="12819" max="12819" width="10.28515625" style="43" customWidth="1"/>
    <col min="12820" max="12820" width="9.28515625" style="43" bestFit="1" customWidth="1"/>
    <col min="12821" max="13056" width="9.140625" style="43"/>
    <col min="13057" max="13057" width="15.85546875" style="43" customWidth="1"/>
    <col min="13058" max="13058" width="15.28515625" style="43" customWidth="1"/>
    <col min="13059" max="13059" width="16.85546875" style="43" customWidth="1"/>
    <col min="13060" max="13060" width="21.42578125" style="43" customWidth="1"/>
    <col min="13061" max="13061" width="16.7109375" style="43" customWidth="1"/>
    <col min="13062" max="13062" width="17.7109375" style="43" customWidth="1"/>
    <col min="13063" max="13063" width="16.140625" style="43" customWidth="1"/>
    <col min="13064" max="13064" width="27.140625" style="43" customWidth="1"/>
    <col min="13065" max="13065" width="12.42578125" style="43" customWidth="1"/>
    <col min="13066" max="13066" width="11.7109375" style="43" customWidth="1"/>
    <col min="13067" max="13067" width="18.140625" style="43" customWidth="1"/>
    <col min="13068" max="13068" width="18.28515625" style="43" customWidth="1"/>
    <col min="13069" max="13069" width="16.7109375" style="43" customWidth="1"/>
    <col min="13070" max="13070" width="17.85546875" style="43" customWidth="1"/>
    <col min="13071" max="13071" width="16.85546875" style="43" customWidth="1"/>
    <col min="13072" max="13072" width="15.7109375" style="43" bestFit="1" customWidth="1"/>
    <col min="13073" max="13073" width="15.28515625" style="43" customWidth="1"/>
    <col min="13074" max="13074" width="24.7109375" style="43" customWidth="1"/>
    <col min="13075" max="13075" width="10.28515625" style="43" customWidth="1"/>
    <col min="13076" max="13076" width="9.28515625" style="43" bestFit="1" customWidth="1"/>
    <col min="13077" max="13312" width="9.140625" style="43"/>
    <col min="13313" max="13313" width="15.85546875" style="43" customWidth="1"/>
    <col min="13314" max="13314" width="15.28515625" style="43" customWidth="1"/>
    <col min="13315" max="13315" width="16.85546875" style="43" customWidth="1"/>
    <col min="13316" max="13316" width="21.42578125" style="43" customWidth="1"/>
    <col min="13317" max="13317" width="16.7109375" style="43" customWidth="1"/>
    <col min="13318" max="13318" width="17.7109375" style="43" customWidth="1"/>
    <col min="13319" max="13319" width="16.140625" style="43" customWidth="1"/>
    <col min="13320" max="13320" width="27.140625" style="43" customWidth="1"/>
    <col min="13321" max="13321" width="12.42578125" style="43" customWidth="1"/>
    <col min="13322" max="13322" width="11.7109375" style="43" customWidth="1"/>
    <col min="13323" max="13323" width="18.140625" style="43" customWidth="1"/>
    <col min="13324" max="13324" width="18.28515625" style="43" customWidth="1"/>
    <col min="13325" max="13325" width="16.7109375" style="43" customWidth="1"/>
    <col min="13326" max="13326" width="17.85546875" style="43" customWidth="1"/>
    <col min="13327" max="13327" width="16.85546875" style="43" customWidth="1"/>
    <col min="13328" max="13328" width="15.7109375" style="43" bestFit="1" customWidth="1"/>
    <col min="13329" max="13329" width="15.28515625" style="43" customWidth="1"/>
    <col min="13330" max="13330" width="24.7109375" style="43" customWidth="1"/>
    <col min="13331" max="13331" width="10.28515625" style="43" customWidth="1"/>
    <col min="13332" max="13332" width="9.28515625" style="43" bestFit="1" customWidth="1"/>
    <col min="13333" max="13568" width="9.140625" style="43"/>
    <col min="13569" max="13569" width="15.85546875" style="43" customWidth="1"/>
    <col min="13570" max="13570" width="15.28515625" style="43" customWidth="1"/>
    <col min="13571" max="13571" width="16.85546875" style="43" customWidth="1"/>
    <col min="13572" max="13572" width="21.42578125" style="43" customWidth="1"/>
    <col min="13573" max="13573" width="16.7109375" style="43" customWidth="1"/>
    <col min="13574" max="13574" width="17.7109375" style="43" customWidth="1"/>
    <col min="13575" max="13575" width="16.140625" style="43" customWidth="1"/>
    <col min="13576" max="13576" width="27.140625" style="43" customWidth="1"/>
    <col min="13577" max="13577" width="12.42578125" style="43" customWidth="1"/>
    <col min="13578" max="13578" width="11.7109375" style="43" customWidth="1"/>
    <col min="13579" max="13579" width="18.140625" style="43" customWidth="1"/>
    <col min="13580" max="13580" width="18.28515625" style="43" customWidth="1"/>
    <col min="13581" max="13581" width="16.7109375" style="43" customWidth="1"/>
    <col min="13582" max="13582" width="17.85546875" style="43" customWidth="1"/>
    <col min="13583" max="13583" width="16.85546875" style="43" customWidth="1"/>
    <col min="13584" max="13584" width="15.7109375" style="43" bestFit="1" customWidth="1"/>
    <col min="13585" max="13585" width="15.28515625" style="43" customWidth="1"/>
    <col min="13586" max="13586" width="24.7109375" style="43" customWidth="1"/>
    <col min="13587" max="13587" width="10.28515625" style="43" customWidth="1"/>
    <col min="13588" max="13588" width="9.28515625" style="43" bestFit="1" customWidth="1"/>
    <col min="13589" max="13824" width="9.140625" style="43"/>
    <col min="13825" max="13825" width="15.85546875" style="43" customWidth="1"/>
    <col min="13826" max="13826" width="15.28515625" style="43" customWidth="1"/>
    <col min="13827" max="13827" width="16.85546875" style="43" customWidth="1"/>
    <col min="13828" max="13828" width="21.42578125" style="43" customWidth="1"/>
    <col min="13829" max="13829" width="16.7109375" style="43" customWidth="1"/>
    <col min="13830" max="13830" width="17.7109375" style="43" customWidth="1"/>
    <col min="13831" max="13831" width="16.140625" style="43" customWidth="1"/>
    <col min="13832" max="13832" width="27.140625" style="43" customWidth="1"/>
    <col min="13833" max="13833" width="12.42578125" style="43" customWidth="1"/>
    <col min="13834" max="13834" width="11.7109375" style="43" customWidth="1"/>
    <col min="13835" max="13835" width="18.140625" style="43" customWidth="1"/>
    <col min="13836" max="13836" width="18.28515625" style="43" customWidth="1"/>
    <col min="13837" max="13837" width="16.7109375" style="43" customWidth="1"/>
    <col min="13838" max="13838" width="17.85546875" style="43" customWidth="1"/>
    <col min="13839" max="13839" width="16.85546875" style="43" customWidth="1"/>
    <col min="13840" max="13840" width="15.7109375" style="43" bestFit="1" customWidth="1"/>
    <col min="13841" max="13841" width="15.28515625" style="43" customWidth="1"/>
    <col min="13842" max="13842" width="24.7109375" style="43" customWidth="1"/>
    <col min="13843" max="13843" width="10.28515625" style="43" customWidth="1"/>
    <col min="13844" max="13844" width="9.28515625" style="43" bestFit="1" customWidth="1"/>
    <col min="13845" max="14080" width="9.140625" style="43"/>
    <col min="14081" max="14081" width="15.85546875" style="43" customWidth="1"/>
    <col min="14082" max="14082" width="15.28515625" style="43" customWidth="1"/>
    <col min="14083" max="14083" width="16.85546875" style="43" customWidth="1"/>
    <col min="14084" max="14084" width="21.42578125" style="43" customWidth="1"/>
    <col min="14085" max="14085" width="16.7109375" style="43" customWidth="1"/>
    <col min="14086" max="14086" width="17.7109375" style="43" customWidth="1"/>
    <col min="14087" max="14087" width="16.140625" style="43" customWidth="1"/>
    <col min="14088" max="14088" width="27.140625" style="43" customWidth="1"/>
    <col min="14089" max="14089" width="12.42578125" style="43" customWidth="1"/>
    <col min="14090" max="14090" width="11.7109375" style="43" customWidth="1"/>
    <col min="14091" max="14091" width="18.140625" style="43" customWidth="1"/>
    <col min="14092" max="14092" width="18.28515625" style="43" customWidth="1"/>
    <col min="14093" max="14093" width="16.7109375" style="43" customWidth="1"/>
    <col min="14094" max="14094" width="17.85546875" style="43" customWidth="1"/>
    <col min="14095" max="14095" width="16.85546875" style="43" customWidth="1"/>
    <col min="14096" max="14096" width="15.7109375" style="43" bestFit="1" customWidth="1"/>
    <col min="14097" max="14097" width="15.28515625" style="43" customWidth="1"/>
    <col min="14098" max="14098" width="24.7109375" style="43" customWidth="1"/>
    <col min="14099" max="14099" width="10.28515625" style="43" customWidth="1"/>
    <col min="14100" max="14100" width="9.28515625" style="43" bestFit="1" customWidth="1"/>
    <col min="14101" max="14336" width="9.140625" style="43"/>
    <col min="14337" max="14337" width="15.85546875" style="43" customWidth="1"/>
    <col min="14338" max="14338" width="15.28515625" style="43" customWidth="1"/>
    <col min="14339" max="14339" width="16.85546875" style="43" customWidth="1"/>
    <col min="14340" max="14340" width="21.42578125" style="43" customWidth="1"/>
    <col min="14341" max="14341" width="16.7109375" style="43" customWidth="1"/>
    <col min="14342" max="14342" width="17.7109375" style="43" customWidth="1"/>
    <col min="14343" max="14343" width="16.140625" style="43" customWidth="1"/>
    <col min="14344" max="14344" width="27.140625" style="43" customWidth="1"/>
    <col min="14345" max="14345" width="12.42578125" style="43" customWidth="1"/>
    <col min="14346" max="14346" width="11.7109375" style="43" customWidth="1"/>
    <col min="14347" max="14347" width="18.140625" style="43" customWidth="1"/>
    <col min="14348" max="14348" width="18.28515625" style="43" customWidth="1"/>
    <col min="14349" max="14349" width="16.7109375" style="43" customWidth="1"/>
    <col min="14350" max="14350" width="17.85546875" style="43" customWidth="1"/>
    <col min="14351" max="14351" width="16.85546875" style="43" customWidth="1"/>
    <col min="14352" max="14352" width="15.7109375" style="43" bestFit="1" customWidth="1"/>
    <col min="14353" max="14353" width="15.28515625" style="43" customWidth="1"/>
    <col min="14354" max="14354" width="24.7109375" style="43" customWidth="1"/>
    <col min="14355" max="14355" width="10.28515625" style="43" customWidth="1"/>
    <col min="14356" max="14356" width="9.28515625" style="43" bestFit="1" customWidth="1"/>
    <col min="14357" max="14592" width="9.140625" style="43"/>
    <col min="14593" max="14593" width="15.85546875" style="43" customWidth="1"/>
    <col min="14594" max="14594" width="15.28515625" style="43" customWidth="1"/>
    <col min="14595" max="14595" width="16.85546875" style="43" customWidth="1"/>
    <col min="14596" max="14596" width="21.42578125" style="43" customWidth="1"/>
    <col min="14597" max="14597" width="16.7109375" style="43" customWidth="1"/>
    <col min="14598" max="14598" width="17.7109375" style="43" customWidth="1"/>
    <col min="14599" max="14599" width="16.140625" style="43" customWidth="1"/>
    <col min="14600" max="14600" width="27.140625" style="43" customWidth="1"/>
    <col min="14601" max="14601" width="12.42578125" style="43" customWidth="1"/>
    <col min="14602" max="14602" width="11.7109375" style="43" customWidth="1"/>
    <col min="14603" max="14603" width="18.140625" style="43" customWidth="1"/>
    <col min="14604" max="14604" width="18.28515625" style="43" customWidth="1"/>
    <col min="14605" max="14605" width="16.7109375" style="43" customWidth="1"/>
    <col min="14606" max="14606" width="17.85546875" style="43" customWidth="1"/>
    <col min="14607" max="14607" width="16.85546875" style="43" customWidth="1"/>
    <col min="14608" max="14608" width="15.7109375" style="43" bestFit="1" customWidth="1"/>
    <col min="14609" max="14609" width="15.28515625" style="43" customWidth="1"/>
    <col min="14610" max="14610" width="24.7109375" style="43" customWidth="1"/>
    <col min="14611" max="14611" width="10.28515625" style="43" customWidth="1"/>
    <col min="14612" max="14612" width="9.28515625" style="43" bestFit="1" customWidth="1"/>
    <col min="14613" max="14848" width="9.140625" style="43"/>
    <col min="14849" max="14849" width="15.85546875" style="43" customWidth="1"/>
    <col min="14850" max="14850" width="15.28515625" style="43" customWidth="1"/>
    <col min="14851" max="14851" width="16.85546875" style="43" customWidth="1"/>
    <col min="14852" max="14852" width="21.42578125" style="43" customWidth="1"/>
    <col min="14853" max="14853" width="16.7109375" style="43" customWidth="1"/>
    <col min="14854" max="14854" width="17.7109375" style="43" customWidth="1"/>
    <col min="14855" max="14855" width="16.140625" style="43" customWidth="1"/>
    <col min="14856" max="14856" width="27.140625" style="43" customWidth="1"/>
    <col min="14857" max="14857" width="12.42578125" style="43" customWidth="1"/>
    <col min="14858" max="14858" width="11.7109375" style="43" customWidth="1"/>
    <col min="14859" max="14859" width="18.140625" style="43" customWidth="1"/>
    <col min="14860" max="14860" width="18.28515625" style="43" customWidth="1"/>
    <col min="14861" max="14861" width="16.7109375" style="43" customWidth="1"/>
    <col min="14862" max="14862" width="17.85546875" style="43" customWidth="1"/>
    <col min="14863" max="14863" width="16.85546875" style="43" customWidth="1"/>
    <col min="14864" max="14864" width="15.7109375" style="43" bestFit="1" customWidth="1"/>
    <col min="14865" max="14865" width="15.28515625" style="43" customWidth="1"/>
    <col min="14866" max="14866" width="24.7109375" style="43" customWidth="1"/>
    <col min="14867" max="14867" width="10.28515625" style="43" customWidth="1"/>
    <col min="14868" max="14868" width="9.28515625" style="43" bestFit="1" customWidth="1"/>
    <col min="14869" max="15104" width="9.140625" style="43"/>
    <col min="15105" max="15105" width="15.85546875" style="43" customWidth="1"/>
    <col min="15106" max="15106" width="15.28515625" style="43" customWidth="1"/>
    <col min="15107" max="15107" width="16.85546875" style="43" customWidth="1"/>
    <col min="15108" max="15108" width="21.42578125" style="43" customWidth="1"/>
    <col min="15109" max="15109" width="16.7109375" style="43" customWidth="1"/>
    <col min="15110" max="15110" width="17.7109375" style="43" customWidth="1"/>
    <col min="15111" max="15111" width="16.140625" style="43" customWidth="1"/>
    <col min="15112" max="15112" width="27.140625" style="43" customWidth="1"/>
    <col min="15113" max="15113" width="12.42578125" style="43" customWidth="1"/>
    <col min="15114" max="15114" width="11.7109375" style="43" customWidth="1"/>
    <col min="15115" max="15115" width="18.140625" style="43" customWidth="1"/>
    <col min="15116" max="15116" width="18.28515625" style="43" customWidth="1"/>
    <col min="15117" max="15117" width="16.7109375" style="43" customWidth="1"/>
    <col min="15118" max="15118" width="17.85546875" style="43" customWidth="1"/>
    <col min="15119" max="15119" width="16.85546875" style="43" customWidth="1"/>
    <col min="15120" max="15120" width="15.7109375" style="43" bestFit="1" customWidth="1"/>
    <col min="15121" max="15121" width="15.28515625" style="43" customWidth="1"/>
    <col min="15122" max="15122" width="24.7109375" style="43" customWidth="1"/>
    <col min="15123" max="15123" width="10.28515625" style="43" customWidth="1"/>
    <col min="15124" max="15124" width="9.28515625" style="43" bestFit="1" customWidth="1"/>
    <col min="15125" max="15360" width="9.140625" style="43"/>
    <col min="15361" max="15361" width="15.85546875" style="43" customWidth="1"/>
    <col min="15362" max="15362" width="15.28515625" style="43" customWidth="1"/>
    <col min="15363" max="15363" width="16.85546875" style="43" customWidth="1"/>
    <col min="15364" max="15364" width="21.42578125" style="43" customWidth="1"/>
    <col min="15365" max="15365" width="16.7109375" style="43" customWidth="1"/>
    <col min="15366" max="15366" width="17.7109375" style="43" customWidth="1"/>
    <col min="15367" max="15367" width="16.140625" style="43" customWidth="1"/>
    <col min="15368" max="15368" width="27.140625" style="43" customWidth="1"/>
    <col min="15369" max="15369" width="12.42578125" style="43" customWidth="1"/>
    <col min="15370" max="15370" width="11.7109375" style="43" customWidth="1"/>
    <col min="15371" max="15371" width="18.140625" style="43" customWidth="1"/>
    <col min="15372" max="15372" width="18.28515625" style="43" customWidth="1"/>
    <col min="15373" max="15373" width="16.7109375" style="43" customWidth="1"/>
    <col min="15374" max="15374" width="17.85546875" style="43" customWidth="1"/>
    <col min="15375" max="15375" width="16.85546875" style="43" customWidth="1"/>
    <col min="15376" max="15376" width="15.7109375" style="43" bestFit="1" customWidth="1"/>
    <col min="15377" max="15377" width="15.28515625" style="43" customWidth="1"/>
    <col min="15378" max="15378" width="24.7109375" style="43" customWidth="1"/>
    <col min="15379" max="15379" width="10.28515625" style="43" customWidth="1"/>
    <col min="15380" max="15380" width="9.28515625" style="43" bestFit="1" customWidth="1"/>
    <col min="15381" max="15616" width="9.140625" style="43"/>
    <col min="15617" max="15617" width="15.85546875" style="43" customWidth="1"/>
    <col min="15618" max="15618" width="15.28515625" style="43" customWidth="1"/>
    <col min="15619" max="15619" width="16.85546875" style="43" customWidth="1"/>
    <col min="15620" max="15620" width="21.42578125" style="43" customWidth="1"/>
    <col min="15621" max="15621" width="16.7109375" style="43" customWidth="1"/>
    <col min="15622" max="15622" width="17.7109375" style="43" customWidth="1"/>
    <col min="15623" max="15623" width="16.140625" style="43" customWidth="1"/>
    <col min="15624" max="15624" width="27.140625" style="43" customWidth="1"/>
    <col min="15625" max="15625" width="12.42578125" style="43" customWidth="1"/>
    <col min="15626" max="15626" width="11.7109375" style="43" customWidth="1"/>
    <col min="15627" max="15627" width="18.140625" style="43" customWidth="1"/>
    <col min="15628" max="15628" width="18.28515625" style="43" customWidth="1"/>
    <col min="15629" max="15629" width="16.7109375" style="43" customWidth="1"/>
    <col min="15630" max="15630" width="17.85546875" style="43" customWidth="1"/>
    <col min="15631" max="15631" width="16.85546875" style="43" customWidth="1"/>
    <col min="15632" max="15632" width="15.7109375" style="43" bestFit="1" customWidth="1"/>
    <col min="15633" max="15633" width="15.28515625" style="43" customWidth="1"/>
    <col min="15634" max="15634" width="24.7109375" style="43" customWidth="1"/>
    <col min="15635" max="15635" width="10.28515625" style="43" customWidth="1"/>
    <col min="15636" max="15636" width="9.28515625" style="43" bestFit="1" customWidth="1"/>
    <col min="15637" max="15872" width="9.140625" style="43"/>
    <col min="15873" max="15873" width="15.85546875" style="43" customWidth="1"/>
    <col min="15874" max="15874" width="15.28515625" style="43" customWidth="1"/>
    <col min="15875" max="15875" width="16.85546875" style="43" customWidth="1"/>
    <col min="15876" max="15876" width="21.42578125" style="43" customWidth="1"/>
    <col min="15877" max="15877" width="16.7109375" style="43" customWidth="1"/>
    <col min="15878" max="15878" width="17.7109375" style="43" customWidth="1"/>
    <col min="15879" max="15879" width="16.140625" style="43" customWidth="1"/>
    <col min="15880" max="15880" width="27.140625" style="43" customWidth="1"/>
    <col min="15881" max="15881" width="12.42578125" style="43" customWidth="1"/>
    <col min="15882" max="15882" width="11.7109375" style="43" customWidth="1"/>
    <col min="15883" max="15883" width="18.140625" style="43" customWidth="1"/>
    <col min="15884" max="15884" width="18.28515625" style="43" customWidth="1"/>
    <col min="15885" max="15885" width="16.7109375" style="43" customWidth="1"/>
    <col min="15886" max="15886" width="17.85546875" style="43" customWidth="1"/>
    <col min="15887" max="15887" width="16.85546875" style="43" customWidth="1"/>
    <col min="15888" max="15888" width="15.7109375" style="43" bestFit="1" customWidth="1"/>
    <col min="15889" max="15889" width="15.28515625" style="43" customWidth="1"/>
    <col min="15890" max="15890" width="24.7109375" style="43" customWidth="1"/>
    <col min="15891" max="15891" width="10.28515625" style="43" customWidth="1"/>
    <col min="15892" max="15892" width="9.28515625" style="43" bestFit="1" customWidth="1"/>
    <col min="15893" max="16128" width="9.140625" style="43"/>
    <col min="16129" max="16129" width="15.85546875" style="43" customWidth="1"/>
    <col min="16130" max="16130" width="15.28515625" style="43" customWidth="1"/>
    <col min="16131" max="16131" width="16.85546875" style="43" customWidth="1"/>
    <col min="16132" max="16132" width="21.42578125" style="43" customWidth="1"/>
    <col min="16133" max="16133" width="16.7109375" style="43" customWidth="1"/>
    <col min="16134" max="16134" width="17.7109375" style="43" customWidth="1"/>
    <col min="16135" max="16135" width="16.140625" style="43" customWidth="1"/>
    <col min="16136" max="16136" width="27.140625" style="43" customWidth="1"/>
    <col min="16137" max="16137" width="12.42578125" style="43" customWidth="1"/>
    <col min="16138" max="16138" width="11.7109375" style="43" customWidth="1"/>
    <col min="16139" max="16139" width="18.140625" style="43" customWidth="1"/>
    <col min="16140" max="16140" width="18.28515625" style="43" customWidth="1"/>
    <col min="16141" max="16141" width="16.7109375" style="43" customWidth="1"/>
    <col min="16142" max="16142" width="17.85546875" style="43" customWidth="1"/>
    <col min="16143" max="16143" width="16.85546875" style="43" customWidth="1"/>
    <col min="16144" max="16144" width="15.7109375" style="43" bestFit="1" customWidth="1"/>
    <col min="16145" max="16145" width="15.28515625" style="43" customWidth="1"/>
    <col min="16146" max="16146" width="24.7109375" style="43" customWidth="1"/>
    <col min="16147" max="16147" width="10.28515625" style="43" customWidth="1"/>
    <col min="16148" max="16148" width="9.28515625" style="43" bestFit="1" customWidth="1"/>
    <col min="16149" max="16384" width="9.140625" style="43"/>
  </cols>
  <sheetData>
    <row r="1" spans="1:27" thickTop="1" thickBot="1" x14ac:dyDescent="0.3">
      <c r="A1" s="41"/>
      <c r="B1" s="41"/>
      <c r="C1" s="268"/>
      <c r="D1" s="268"/>
      <c r="E1" s="268"/>
      <c r="F1" s="268"/>
      <c r="G1" s="268"/>
      <c r="H1" s="268"/>
      <c r="I1" s="268"/>
      <c r="J1" s="268"/>
      <c r="K1" s="268"/>
      <c r="L1" s="268"/>
      <c r="M1" s="268"/>
      <c r="N1" s="268"/>
      <c r="O1" s="96"/>
      <c r="P1" s="96"/>
      <c r="Q1" s="96"/>
      <c r="R1" s="96"/>
      <c r="S1" s="42"/>
      <c r="T1" s="193"/>
    </row>
    <row r="2" spans="1:27" ht="74.25" customHeight="1" thickTop="1" thickBot="1" x14ac:dyDescent="0.3">
      <c r="A2" s="49" t="s">
        <v>183</v>
      </c>
      <c r="B2" s="49" t="s">
        <v>1</v>
      </c>
      <c r="C2" s="49" t="s">
        <v>161</v>
      </c>
      <c r="D2" s="49" t="s">
        <v>178</v>
      </c>
      <c r="E2" s="49" t="s">
        <v>2</v>
      </c>
      <c r="F2" s="49" t="s">
        <v>3</v>
      </c>
      <c r="G2" s="49" t="s">
        <v>4</v>
      </c>
      <c r="H2" s="49" t="s">
        <v>184</v>
      </c>
      <c r="I2" s="49" t="s">
        <v>5</v>
      </c>
      <c r="J2" s="49" t="s">
        <v>185</v>
      </c>
      <c r="K2" s="143" t="s">
        <v>957</v>
      </c>
      <c r="L2" s="50" t="s">
        <v>186</v>
      </c>
      <c r="M2" s="50" t="s">
        <v>368</v>
      </c>
      <c r="N2" s="49" t="s">
        <v>188</v>
      </c>
      <c r="O2" s="95" t="s">
        <v>791</v>
      </c>
      <c r="P2" s="95" t="s">
        <v>792</v>
      </c>
      <c r="Q2" s="95" t="s">
        <v>790</v>
      </c>
      <c r="R2" s="95" t="s">
        <v>793</v>
      </c>
      <c r="S2" s="49" t="s">
        <v>191</v>
      </c>
      <c r="T2" s="127" t="s">
        <v>457</v>
      </c>
      <c r="U2" s="113" t="s">
        <v>874</v>
      </c>
      <c r="V2" s="44"/>
      <c r="W2" s="44"/>
      <c r="X2" s="44"/>
      <c r="Y2" s="44"/>
      <c r="Z2" s="44"/>
      <c r="AA2" s="44"/>
    </row>
    <row r="3" spans="1:27" ht="36" customHeight="1" thickTop="1" thickBot="1" x14ac:dyDescent="0.3">
      <c r="A3" s="269" t="s">
        <v>788</v>
      </c>
      <c r="B3" s="269"/>
      <c r="C3" s="269"/>
      <c r="D3" s="269"/>
      <c r="E3" s="269"/>
      <c r="F3" s="269"/>
      <c r="G3" s="269"/>
      <c r="H3" s="269"/>
      <c r="I3" s="269"/>
      <c r="J3" s="269"/>
      <c r="K3" s="269"/>
      <c r="L3" s="269"/>
      <c r="M3" s="269"/>
      <c r="N3" s="269"/>
      <c r="O3" s="269"/>
      <c r="P3" s="269"/>
      <c r="Q3" s="269"/>
      <c r="R3" s="269"/>
      <c r="S3" s="269"/>
      <c r="T3" s="269"/>
      <c r="U3" s="200"/>
      <c r="V3" s="44"/>
      <c r="W3" s="44"/>
      <c r="X3" s="44"/>
      <c r="Y3" s="44"/>
      <c r="Z3" s="44"/>
      <c r="AA3" s="44"/>
    </row>
    <row r="4" spans="1:27" ht="36" customHeight="1" thickTop="1" thickBot="1" x14ac:dyDescent="0.3">
      <c r="A4" s="109"/>
      <c r="B4" s="109"/>
      <c r="C4" s="109"/>
      <c r="D4" s="109"/>
      <c r="E4" s="109"/>
      <c r="F4" s="109"/>
      <c r="G4" s="109"/>
      <c r="H4" s="109"/>
      <c r="I4" s="109"/>
      <c r="J4" s="109"/>
      <c r="K4" s="141"/>
      <c r="L4" s="109"/>
      <c r="M4" s="109"/>
      <c r="N4" s="109"/>
      <c r="O4" s="109"/>
      <c r="P4" s="109"/>
      <c r="Q4" s="109"/>
      <c r="R4" s="109"/>
      <c r="S4" s="109"/>
      <c r="T4" s="194"/>
      <c r="U4" s="200"/>
      <c r="V4" s="44"/>
      <c r="W4" s="44"/>
      <c r="X4" s="44"/>
      <c r="Y4" s="44"/>
      <c r="Z4" s="44"/>
      <c r="AA4" s="44"/>
    </row>
    <row r="5" spans="1:27" s="45" customFormat="1" ht="155.25" customHeight="1" thickTop="1" thickBot="1" x14ac:dyDescent="0.3">
      <c r="A5" s="51" t="s">
        <v>461</v>
      </c>
      <c r="B5" s="52" t="s">
        <v>462</v>
      </c>
      <c r="C5" s="51" t="s">
        <v>632</v>
      </c>
      <c r="D5" s="51" t="s">
        <v>633</v>
      </c>
      <c r="E5" s="51" t="s">
        <v>634</v>
      </c>
      <c r="F5" s="51" t="s">
        <v>463</v>
      </c>
      <c r="G5" s="51" t="s">
        <v>464</v>
      </c>
      <c r="H5" s="51" t="s">
        <v>9</v>
      </c>
      <c r="I5" s="53" t="s">
        <v>10</v>
      </c>
      <c r="J5" s="54" t="s">
        <v>631</v>
      </c>
      <c r="K5" s="54" t="s">
        <v>631</v>
      </c>
      <c r="L5" s="55" t="s">
        <v>194</v>
      </c>
      <c r="M5" s="55" t="s">
        <v>195</v>
      </c>
      <c r="N5" s="55" t="s">
        <v>635</v>
      </c>
      <c r="O5" s="55" t="s">
        <v>921</v>
      </c>
      <c r="P5" s="55" t="s">
        <v>955</v>
      </c>
      <c r="Q5" s="55" t="s">
        <v>956</v>
      </c>
      <c r="R5" s="55" t="s">
        <v>8</v>
      </c>
      <c r="S5" s="55" t="s">
        <v>465</v>
      </c>
      <c r="T5" s="195" t="s">
        <v>196</v>
      </c>
      <c r="U5" s="201">
        <v>101</v>
      </c>
    </row>
    <row r="6" spans="1:27" s="45" customFormat="1" ht="110.25" customHeight="1" thickTop="1" thickBot="1" x14ac:dyDescent="0.3">
      <c r="A6" s="51" t="s">
        <v>466</v>
      </c>
      <c r="B6" s="52" t="s">
        <v>462</v>
      </c>
      <c r="C6" s="51" t="s">
        <v>467</v>
      </c>
      <c r="D6" s="51" t="s">
        <v>468</v>
      </c>
      <c r="E6" s="51" t="s">
        <v>468</v>
      </c>
      <c r="F6" s="51" t="s">
        <v>466</v>
      </c>
      <c r="G6" s="51" t="s">
        <v>469</v>
      </c>
      <c r="H6" s="51" t="s">
        <v>9</v>
      </c>
      <c r="I6" s="53" t="s">
        <v>10</v>
      </c>
      <c r="J6" s="54" t="s">
        <v>631</v>
      </c>
      <c r="K6" s="54" t="s">
        <v>631</v>
      </c>
      <c r="L6" s="55" t="s">
        <v>194</v>
      </c>
      <c r="M6" s="55" t="s">
        <v>195</v>
      </c>
      <c r="N6" s="51" t="s">
        <v>468</v>
      </c>
      <c r="O6" s="51" t="s">
        <v>844</v>
      </c>
      <c r="P6" s="51" t="s">
        <v>840</v>
      </c>
      <c r="Q6" s="51" t="s">
        <v>795</v>
      </c>
      <c r="R6" s="51" t="s">
        <v>795</v>
      </c>
      <c r="S6" s="55" t="s">
        <v>470</v>
      </c>
      <c r="T6" s="195" t="s">
        <v>196</v>
      </c>
      <c r="U6" s="201">
        <v>102</v>
      </c>
    </row>
    <row r="7" spans="1:27" s="45" customFormat="1" ht="106.5" customHeight="1" thickTop="1" thickBot="1" x14ac:dyDescent="0.3">
      <c r="A7" s="52" t="s">
        <v>471</v>
      </c>
      <c r="B7" s="52" t="s">
        <v>462</v>
      </c>
      <c r="C7" s="52" t="s">
        <v>472</v>
      </c>
      <c r="D7" s="52" t="s">
        <v>473</v>
      </c>
      <c r="E7" s="52" t="s">
        <v>474</v>
      </c>
      <c r="F7" s="52" t="s">
        <v>475</v>
      </c>
      <c r="G7" s="52" t="s">
        <v>476</v>
      </c>
      <c r="H7" s="52" t="s">
        <v>9</v>
      </c>
      <c r="I7" s="52" t="s">
        <v>10</v>
      </c>
      <c r="J7" s="54" t="s">
        <v>631</v>
      </c>
      <c r="K7" s="54" t="s">
        <v>631</v>
      </c>
      <c r="L7" s="55" t="s">
        <v>194</v>
      </c>
      <c r="M7" s="57" t="s">
        <v>373</v>
      </c>
      <c r="N7" s="52" t="s">
        <v>477</v>
      </c>
      <c r="O7" s="51" t="s">
        <v>845</v>
      </c>
      <c r="P7" s="51" t="s">
        <v>847</v>
      </c>
      <c r="Q7" s="51" t="s">
        <v>846</v>
      </c>
      <c r="R7" s="51" t="s">
        <v>848</v>
      </c>
      <c r="S7" s="57" t="s">
        <v>478</v>
      </c>
      <c r="T7" s="196" t="s">
        <v>204</v>
      </c>
      <c r="U7" s="201">
        <v>103</v>
      </c>
    </row>
    <row r="8" spans="1:27" s="45" customFormat="1" ht="125.25" customHeight="1" thickTop="1" thickBot="1" x14ac:dyDescent="0.3">
      <c r="A8" s="52" t="s">
        <v>471</v>
      </c>
      <c r="B8" s="52" t="s">
        <v>462</v>
      </c>
      <c r="C8" s="52" t="s">
        <v>479</v>
      </c>
      <c r="D8" s="52">
        <v>456</v>
      </c>
      <c r="E8" s="52">
        <v>456</v>
      </c>
      <c r="F8" s="52" t="s">
        <v>480</v>
      </c>
      <c r="G8" s="52" t="s">
        <v>481</v>
      </c>
      <c r="H8" s="52" t="s">
        <v>9</v>
      </c>
      <c r="I8" s="52" t="s">
        <v>10</v>
      </c>
      <c r="J8" s="54" t="s">
        <v>631</v>
      </c>
      <c r="K8" s="54" t="s">
        <v>631</v>
      </c>
      <c r="L8" s="57" t="s">
        <v>194</v>
      </c>
      <c r="M8" s="57" t="s">
        <v>195</v>
      </c>
      <c r="N8" s="52" t="s">
        <v>482</v>
      </c>
      <c r="O8" s="51" t="s">
        <v>844</v>
      </c>
      <c r="P8" s="51" t="s">
        <v>922</v>
      </c>
      <c r="Q8" s="51" t="s">
        <v>795</v>
      </c>
      <c r="R8" s="51" t="s">
        <v>795</v>
      </c>
      <c r="S8" s="57" t="s">
        <v>483</v>
      </c>
      <c r="T8" s="196" t="s">
        <v>204</v>
      </c>
      <c r="U8" s="201">
        <v>104</v>
      </c>
    </row>
    <row r="9" spans="1:27" s="45" customFormat="1" ht="96" customHeight="1" thickTop="1" thickBot="1" x14ac:dyDescent="0.3">
      <c r="A9" s="52" t="s">
        <v>471</v>
      </c>
      <c r="B9" s="52" t="s">
        <v>462</v>
      </c>
      <c r="C9" s="52" t="s">
        <v>636</v>
      </c>
      <c r="D9" s="52">
        <v>2</v>
      </c>
      <c r="E9" s="52">
        <v>2</v>
      </c>
      <c r="F9" s="52" t="s">
        <v>484</v>
      </c>
      <c r="G9" s="52" t="s">
        <v>485</v>
      </c>
      <c r="H9" s="52" t="s">
        <v>9</v>
      </c>
      <c r="I9" s="52" t="s">
        <v>10</v>
      </c>
      <c r="J9" s="54" t="s">
        <v>631</v>
      </c>
      <c r="K9" s="54" t="s">
        <v>631</v>
      </c>
      <c r="L9" s="57" t="s">
        <v>194</v>
      </c>
      <c r="M9" s="57" t="s">
        <v>195</v>
      </c>
      <c r="N9" s="52" t="s">
        <v>486</v>
      </c>
      <c r="O9" s="51" t="s">
        <v>844</v>
      </c>
      <c r="P9" s="51" t="s">
        <v>923</v>
      </c>
      <c r="Q9" s="51" t="s">
        <v>795</v>
      </c>
      <c r="R9" s="51" t="s">
        <v>795</v>
      </c>
      <c r="S9" s="57" t="s">
        <v>487</v>
      </c>
      <c r="T9" s="196" t="s">
        <v>204</v>
      </c>
      <c r="U9" s="201">
        <v>105</v>
      </c>
    </row>
    <row r="10" spans="1:27" s="45" customFormat="1" ht="129.75" customHeight="1" thickTop="1" thickBot="1" x14ac:dyDescent="0.3">
      <c r="A10" s="52" t="s">
        <v>488</v>
      </c>
      <c r="B10" s="52" t="s">
        <v>462</v>
      </c>
      <c r="C10" s="52" t="s">
        <v>637</v>
      </c>
      <c r="D10" s="52" t="s">
        <v>490</v>
      </c>
      <c r="E10" s="52" t="s">
        <v>491</v>
      </c>
      <c r="F10" s="52" t="s">
        <v>489</v>
      </c>
      <c r="G10" s="52" t="s">
        <v>492</v>
      </c>
      <c r="H10" s="52" t="s">
        <v>9</v>
      </c>
      <c r="I10" s="52" t="s">
        <v>10</v>
      </c>
      <c r="J10" s="57" t="s">
        <v>194</v>
      </c>
      <c r="K10" s="57"/>
      <c r="L10" s="57" t="s">
        <v>493</v>
      </c>
      <c r="M10" s="57" t="s">
        <v>307</v>
      </c>
      <c r="N10" s="58" t="s">
        <v>494</v>
      </c>
      <c r="O10" s="51" t="s">
        <v>844</v>
      </c>
      <c r="P10" s="103" t="s">
        <v>924</v>
      </c>
      <c r="Q10" s="51" t="s">
        <v>795</v>
      </c>
      <c r="R10" s="51" t="s">
        <v>795</v>
      </c>
      <c r="S10" s="59" t="s">
        <v>495</v>
      </c>
      <c r="T10" s="196" t="s">
        <v>204</v>
      </c>
      <c r="U10" s="201">
        <v>106</v>
      </c>
    </row>
    <row r="11" spans="1:27" s="45" customFormat="1" ht="201.75" customHeight="1" thickTop="1" thickBot="1" x14ac:dyDescent="0.3">
      <c r="A11" s="51" t="s">
        <v>496</v>
      </c>
      <c r="B11" s="52" t="s">
        <v>462</v>
      </c>
      <c r="C11" s="51" t="s">
        <v>638</v>
      </c>
      <c r="D11" s="51" t="s">
        <v>497</v>
      </c>
      <c r="E11" s="51" t="s">
        <v>498</v>
      </c>
      <c r="F11" s="51" t="s">
        <v>499</v>
      </c>
      <c r="G11" s="51" t="s">
        <v>500</v>
      </c>
      <c r="H11" s="51" t="s">
        <v>9</v>
      </c>
      <c r="I11" s="53" t="s">
        <v>10</v>
      </c>
      <c r="J11" s="54" t="s">
        <v>631</v>
      </c>
      <c r="K11" s="54" t="s">
        <v>631</v>
      </c>
      <c r="L11" s="55" t="s">
        <v>231</v>
      </c>
      <c r="M11" s="55" t="s">
        <v>501</v>
      </c>
      <c r="N11" s="53" t="s">
        <v>14</v>
      </c>
      <c r="O11" s="53" t="s">
        <v>14</v>
      </c>
      <c r="P11" s="53" t="s">
        <v>14</v>
      </c>
      <c r="Q11" s="53" t="s">
        <v>14</v>
      </c>
      <c r="R11" s="53" t="s">
        <v>14</v>
      </c>
      <c r="S11" s="55" t="s">
        <v>502</v>
      </c>
      <c r="T11" s="195" t="s">
        <v>196</v>
      </c>
      <c r="U11" s="201">
        <v>107</v>
      </c>
    </row>
    <row r="12" spans="1:27" s="45" customFormat="1" ht="140.25" customHeight="1" thickTop="1" thickBot="1" x14ac:dyDescent="0.3">
      <c r="A12" s="51" t="s">
        <v>496</v>
      </c>
      <c r="B12" s="52" t="s">
        <v>462</v>
      </c>
      <c r="C12" s="51" t="s">
        <v>639</v>
      </c>
      <c r="D12" s="51" t="s">
        <v>503</v>
      </c>
      <c r="E12" s="51" t="s">
        <v>504</v>
      </c>
      <c r="F12" s="51" t="s">
        <v>505</v>
      </c>
      <c r="G12" s="51" t="s">
        <v>506</v>
      </c>
      <c r="H12" s="51" t="s">
        <v>9</v>
      </c>
      <c r="I12" s="53" t="s">
        <v>10</v>
      </c>
      <c r="J12" s="54" t="s">
        <v>631</v>
      </c>
      <c r="K12" s="54" t="s">
        <v>631</v>
      </c>
      <c r="L12" s="55" t="s">
        <v>231</v>
      </c>
      <c r="M12" s="55" t="s">
        <v>501</v>
      </c>
      <c r="N12" s="54" t="s">
        <v>8</v>
      </c>
      <c r="O12" s="53" t="s">
        <v>14</v>
      </c>
      <c r="P12" s="53" t="s">
        <v>14</v>
      </c>
      <c r="Q12" s="53" t="s">
        <v>14</v>
      </c>
      <c r="R12" s="53" t="s">
        <v>14</v>
      </c>
      <c r="S12" s="55" t="s">
        <v>507</v>
      </c>
      <c r="T12" s="195" t="s">
        <v>196</v>
      </c>
      <c r="U12" s="201">
        <v>108</v>
      </c>
    </row>
    <row r="13" spans="1:27" s="45" customFormat="1" ht="80.25" customHeight="1" thickTop="1" thickBot="1" x14ac:dyDescent="0.3">
      <c r="A13" s="51" t="s">
        <v>496</v>
      </c>
      <c r="B13" s="52" t="s">
        <v>462</v>
      </c>
      <c r="C13" s="51" t="s">
        <v>640</v>
      </c>
      <c r="D13" s="60">
        <v>1</v>
      </c>
      <c r="E13" s="60">
        <v>1</v>
      </c>
      <c r="F13" s="51" t="s">
        <v>508</v>
      </c>
      <c r="G13" s="51" t="s">
        <v>509</v>
      </c>
      <c r="H13" s="51" t="s">
        <v>9</v>
      </c>
      <c r="I13" s="53" t="s">
        <v>10</v>
      </c>
      <c r="J13" s="54" t="s">
        <v>631</v>
      </c>
      <c r="K13" s="54" t="s">
        <v>631</v>
      </c>
      <c r="L13" s="55" t="s">
        <v>194</v>
      </c>
      <c r="M13" s="55" t="s">
        <v>195</v>
      </c>
      <c r="N13" s="60" t="s">
        <v>510</v>
      </c>
      <c r="O13" s="60" t="s">
        <v>799</v>
      </c>
      <c r="P13" s="51" t="s">
        <v>925</v>
      </c>
      <c r="Q13" s="104" t="s">
        <v>795</v>
      </c>
      <c r="R13" s="104" t="s">
        <v>795</v>
      </c>
      <c r="S13" s="55" t="s">
        <v>511</v>
      </c>
      <c r="T13" s="195" t="s">
        <v>196</v>
      </c>
      <c r="U13" s="201">
        <v>109</v>
      </c>
    </row>
    <row r="14" spans="1:27" s="45" customFormat="1" ht="75" customHeight="1" thickTop="1" thickBot="1" x14ac:dyDescent="0.3">
      <c r="A14" s="51" t="s">
        <v>496</v>
      </c>
      <c r="B14" s="52" t="s">
        <v>462</v>
      </c>
      <c r="C14" s="51" t="s">
        <v>512</v>
      </c>
      <c r="D14" s="60">
        <v>0.8</v>
      </c>
      <c r="E14" s="60">
        <v>1</v>
      </c>
      <c r="F14" s="51" t="s">
        <v>513</v>
      </c>
      <c r="G14" s="51" t="s">
        <v>514</v>
      </c>
      <c r="H14" s="51" t="s">
        <v>9</v>
      </c>
      <c r="I14" s="53" t="s">
        <v>10</v>
      </c>
      <c r="J14" s="54" t="s">
        <v>631</v>
      </c>
      <c r="K14" s="54" t="s">
        <v>631</v>
      </c>
      <c r="L14" s="55" t="s">
        <v>194</v>
      </c>
      <c r="M14" s="55" t="s">
        <v>195</v>
      </c>
      <c r="N14" s="60" t="s">
        <v>8</v>
      </c>
      <c r="O14" s="60" t="s">
        <v>8</v>
      </c>
      <c r="P14" s="60" t="s">
        <v>8</v>
      </c>
      <c r="Q14" s="60" t="s">
        <v>8</v>
      </c>
      <c r="R14" s="60" t="s">
        <v>8</v>
      </c>
      <c r="S14" s="55" t="s">
        <v>515</v>
      </c>
      <c r="T14" s="195" t="s">
        <v>516</v>
      </c>
      <c r="U14" s="201">
        <v>110</v>
      </c>
    </row>
    <row r="15" spans="1:27" s="45" customFormat="1" ht="74.25" customHeight="1" thickTop="1" thickBot="1" x14ac:dyDescent="0.3">
      <c r="A15" s="51" t="s">
        <v>496</v>
      </c>
      <c r="B15" s="52" t="s">
        <v>462</v>
      </c>
      <c r="C15" s="51" t="s">
        <v>517</v>
      </c>
      <c r="D15" s="61">
        <v>7</v>
      </c>
      <c r="E15" s="61">
        <v>7</v>
      </c>
      <c r="F15" s="51" t="s">
        <v>518</v>
      </c>
      <c r="G15" s="51" t="s">
        <v>519</v>
      </c>
      <c r="H15" s="51" t="s">
        <v>9</v>
      </c>
      <c r="I15" s="53" t="s">
        <v>10</v>
      </c>
      <c r="J15" s="54" t="s">
        <v>631</v>
      </c>
      <c r="K15" s="54" t="s">
        <v>631</v>
      </c>
      <c r="L15" s="55" t="s">
        <v>194</v>
      </c>
      <c r="M15" s="55" t="s">
        <v>195</v>
      </c>
      <c r="N15" s="62">
        <v>2</v>
      </c>
      <c r="O15" s="62" t="s">
        <v>805</v>
      </c>
      <c r="P15" s="104" t="s">
        <v>842</v>
      </c>
      <c r="Q15" s="104" t="s">
        <v>795</v>
      </c>
      <c r="R15" s="104" t="s">
        <v>795</v>
      </c>
      <c r="S15" s="55" t="s">
        <v>520</v>
      </c>
      <c r="T15" s="195" t="s">
        <v>196</v>
      </c>
      <c r="U15" s="201">
        <v>111</v>
      </c>
    </row>
    <row r="16" spans="1:27" s="45" customFormat="1" ht="81" customHeight="1" thickTop="1" thickBot="1" x14ac:dyDescent="0.3">
      <c r="A16" s="51" t="s">
        <v>496</v>
      </c>
      <c r="B16" s="52" t="s">
        <v>462</v>
      </c>
      <c r="C16" s="51" t="s">
        <v>641</v>
      </c>
      <c r="D16" s="63">
        <v>4</v>
      </c>
      <c r="E16" s="63">
        <v>4</v>
      </c>
      <c r="F16" s="51" t="s">
        <v>521</v>
      </c>
      <c r="G16" s="51" t="s">
        <v>522</v>
      </c>
      <c r="H16" s="51" t="s">
        <v>9</v>
      </c>
      <c r="I16" s="53" t="s">
        <v>10</v>
      </c>
      <c r="J16" s="54" t="s">
        <v>631</v>
      </c>
      <c r="K16" s="54" t="s">
        <v>631</v>
      </c>
      <c r="L16" s="55" t="s">
        <v>194</v>
      </c>
      <c r="M16" s="55" t="s">
        <v>195</v>
      </c>
      <c r="N16" s="62">
        <v>1</v>
      </c>
      <c r="O16" s="62" t="s">
        <v>799</v>
      </c>
      <c r="P16" s="104" t="s">
        <v>926</v>
      </c>
      <c r="Q16" s="104" t="s">
        <v>795</v>
      </c>
      <c r="R16" s="104" t="s">
        <v>795</v>
      </c>
      <c r="S16" s="55" t="s">
        <v>523</v>
      </c>
      <c r="T16" s="195" t="s">
        <v>196</v>
      </c>
      <c r="U16" s="201">
        <v>112</v>
      </c>
    </row>
    <row r="17" spans="1:21" s="45" customFormat="1" ht="77.25" customHeight="1" thickTop="1" thickBot="1" x14ac:dyDescent="0.3">
      <c r="A17" s="51" t="s">
        <v>496</v>
      </c>
      <c r="B17" s="52" t="s">
        <v>462</v>
      </c>
      <c r="C17" s="51" t="s">
        <v>524</v>
      </c>
      <c r="D17" s="63">
        <v>8</v>
      </c>
      <c r="E17" s="63">
        <v>8</v>
      </c>
      <c r="F17" s="51" t="s">
        <v>525</v>
      </c>
      <c r="G17" s="51" t="s">
        <v>526</v>
      </c>
      <c r="H17" s="51" t="s">
        <v>9</v>
      </c>
      <c r="I17" s="53" t="s">
        <v>10</v>
      </c>
      <c r="J17" s="54" t="s">
        <v>631</v>
      </c>
      <c r="K17" s="54" t="s">
        <v>631</v>
      </c>
      <c r="L17" s="55" t="s">
        <v>194</v>
      </c>
      <c r="M17" s="55" t="s">
        <v>195</v>
      </c>
      <c r="N17" s="62">
        <v>2</v>
      </c>
      <c r="O17" s="60" t="s">
        <v>799</v>
      </c>
      <c r="P17" s="60" t="s">
        <v>841</v>
      </c>
      <c r="Q17" s="104" t="s">
        <v>795</v>
      </c>
      <c r="R17" s="104" t="s">
        <v>795</v>
      </c>
      <c r="S17" s="55" t="s">
        <v>520</v>
      </c>
      <c r="T17" s="195" t="s">
        <v>196</v>
      </c>
      <c r="U17" s="201">
        <v>113</v>
      </c>
    </row>
    <row r="18" spans="1:21" s="45" customFormat="1" ht="74.25" customHeight="1" thickTop="1" thickBot="1" x14ac:dyDescent="0.3">
      <c r="A18" s="51" t="s">
        <v>496</v>
      </c>
      <c r="B18" s="52" t="s">
        <v>462</v>
      </c>
      <c r="C18" s="51" t="s">
        <v>527</v>
      </c>
      <c r="D18" s="63">
        <v>6</v>
      </c>
      <c r="E18" s="63">
        <v>6</v>
      </c>
      <c r="F18" s="51" t="s">
        <v>528</v>
      </c>
      <c r="G18" s="51" t="s">
        <v>529</v>
      </c>
      <c r="H18" s="51" t="s">
        <v>9</v>
      </c>
      <c r="I18" s="53" t="s">
        <v>10</v>
      </c>
      <c r="J18" s="54" t="s">
        <v>631</v>
      </c>
      <c r="K18" s="54" t="s">
        <v>631</v>
      </c>
      <c r="L18" s="55" t="s">
        <v>194</v>
      </c>
      <c r="M18" s="55" t="s">
        <v>195</v>
      </c>
      <c r="N18" s="60" t="s">
        <v>8</v>
      </c>
      <c r="O18" s="60" t="s">
        <v>8</v>
      </c>
      <c r="P18" s="60" t="s">
        <v>8</v>
      </c>
      <c r="Q18" s="60" t="s">
        <v>8</v>
      </c>
      <c r="R18" s="60" t="s">
        <v>8</v>
      </c>
      <c r="S18" s="55" t="s">
        <v>520</v>
      </c>
      <c r="T18" s="197" t="s">
        <v>196</v>
      </c>
      <c r="U18" s="201">
        <v>114</v>
      </c>
    </row>
    <row r="19" spans="1:21" s="45" customFormat="1" ht="90" customHeight="1" thickTop="1" thickBot="1" x14ac:dyDescent="0.3">
      <c r="A19" s="51" t="s">
        <v>496</v>
      </c>
      <c r="B19" s="52" t="s">
        <v>462</v>
      </c>
      <c r="C19" s="51" t="s">
        <v>530</v>
      </c>
      <c r="D19" s="63">
        <v>2</v>
      </c>
      <c r="E19" s="63">
        <v>2</v>
      </c>
      <c r="F19" s="51" t="s">
        <v>531</v>
      </c>
      <c r="G19" s="51" t="s">
        <v>532</v>
      </c>
      <c r="H19" s="51" t="s">
        <v>9</v>
      </c>
      <c r="I19" s="53" t="s">
        <v>10</v>
      </c>
      <c r="J19" s="54" t="s">
        <v>631</v>
      </c>
      <c r="K19" s="54" t="s">
        <v>631</v>
      </c>
      <c r="L19" s="55" t="s">
        <v>194</v>
      </c>
      <c r="M19" s="55" t="s">
        <v>195</v>
      </c>
      <c r="N19" s="62">
        <v>1</v>
      </c>
      <c r="O19" s="62" t="s">
        <v>799</v>
      </c>
      <c r="P19" s="51" t="s">
        <v>954</v>
      </c>
      <c r="Q19" s="62" t="s">
        <v>8</v>
      </c>
      <c r="R19" s="62" t="s">
        <v>8</v>
      </c>
      <c r="S19" s="55" t="s">
        <v>533</v>
      </c>
      <c r="T19" s="197" t="s">
        <v>196</v>
      </c>
      <c r="U19" s="201">
        <v>115</v>
      </c>
    </row>
    <row r="20" spans="1:21" s="45" customFormat="1" ht="289.5" customHeight="1" thickTop="1" thickBot="1" x14ac:dyDescent="0.3">
      <c r="A20" s="52" t="s">
        <v>534</v>
      </c>
      <c r="B20" s="52" t="s">
        <v>462</v>
      </c>
      <c r="C20" s="52" t="s">
        <v>535</v>
      </c>
      <c r="D20" s="52" t="s">
        <v>536</v>
      </c>
      <c r="E20" s="52" t="s">
        <v>537</v>
      </c>
      <c r="F20" s="52" t="s">
        <v>538</v>
      </c>
      <c r="G20" s="52" t="s">
        <v>608</v>
      </c>
      <c r="H20" s="52" t="s">
        <v>539</v>
      </c>
      <c r="I20" s="52" t="s">
        <v>10</v>
      </c>
      <c r="J20" s="64" t="s">
        <v>540</v>
      </c>
      <c r="K20" s="156">
        <v>0</v>
      </c>
      <c r="L20" s="57" t="s">
        <v>194</v>
      </c>
      <c r="M20" s="57" t="s">
        <v>373</v>
      </c>
      <c r="N20" s="57" t="s">
        <v>606</v>
      </c>
      <c r="O20" s="62" t="s">
        <v>799</v>
      </c>
      <c r="P20" s="55" t="s">
        <v>927</v>
      </c>
      <c r="Q20" s="62" t="s">
        <v>795</v>
      </c>
      <c r="R20" s="62" t="s">
        <v>795</v>
      </c>
      <c r="S20" s="57" t="s">
        <v>607</v>
      </c>
      <c r="T20" s="196" t="s">
        <v>204</v>
      </c>
      <c r="U20" s="201">
        <v>116</v>
      </c>
    </row>
    <row r="21" spans="1:21" s="45" customFormat="1" ht="96.75" customHeight="1" thickTop="1" thickBot="1" x14ac:dyDescent="0.3">
      <c r="A21" s="52" t="s">
        <v>534</v>
      </c>
      <c r="B21" s="52" t="s">
        <v>462</v>
      </c>
      <c r="C21" s="52" t="s">
        <v>614</v>
      </c>
      <c r="D21" s="52" t="s">
        <v>660</v>
      </c>
      <c r="E21" s="52" t="s">
        <v>541</v>
      </c>
      <c r="F21" s="52" t="s">
        <v>542</v>
      </c>
      <c r="G21" s="52" t="s">
        <v>609</v>
      </c>
      <c r="H21" s="52" t="s">
        <v>543</v>
      </c>
      <c r="I21" s="52" t="s">
        <v>10</v>
      </c>
      <c r="J21" s="64" t="s">
        <v>544</v>
      </c>
      <c r="K21" s="156">
        <v>0</v>
      </c>
      <c r="L21" s="57" t="s">
        <v>194</v>
      </c>
      <c r="M21" s="57" t="s">
        <v>373</v>
      </c>
      <c r="N21" s="57" t="s">
        <v>610</v>
      </c>
      <c r="O21" s="62" t="s">
        <v>799</v>
      </c>
      <c r="P21" s="55" t="s">
        <v>928</v>
      </c>
      <c r="Q21" s="62" t="s">
        <v>795</v>
      </c>
      <c r="R21" s="62" t="s">
        <v>795</v>
      </c>
      <c r="S21" s="57" t="s">
        <v>611</v>
      </c>
      <c r="T21" s="196" t="s">
        <v>204</v>
      </c>
      <c r="U21" s="201">
        <v>117</v>
      </c>
    </row>
    <row r="22" spans="1:21" s="45" customFormat="1" ht="130.5" customHeight="1" thickTop="1" thickBot="1" x14ac:dyDescent="0.3">
      <c r="A22" s="52" t="s">
        <v>534</v>
      </c>
      <c r="B22" s="52" t="s">
        <v>462</v>
      </c>
      <c r="C22" s="52" t="s">
        <v>615</v>
      </c>
      <c r="D22" s="52" t="s">
        <v>660</v>
      </c>
      <c r="E22" s="52" t="s">
        <v>545</v>
      </c>
      <c r="F22" s="52" t="s">
        <v>546</v>
      </c>
      <c r="G22" s="52" t="s">
        <v>612</v>
      </c>
      <c r="H22" s="52" t="s">
        <v>539</v>
      </c>
      <c r="I22" s="52" t="s">
        <v>547</v>
      </c>
      <c r="J22" s="64" t="s">
        <v>544</v>
      </c>
      <c r="K22" s="156">
        <v>0</v>
      </c>
      <c r="L22" s="57" t="s">
        <v>194</v>
      </c>
      <c r="M22" s="57" t="s">
        <v>373</v>
      </c>
      <c r="N22" s="57" t="s">
        <v>610</v>
      </c>
      <c r="O22" s="62" t="s">
        <v>799</v>
      </c>
      <c r="P22" s="55" t="s">
        <v>928</v>
      </c>
      <c r="Q22" s="62" t="s">
        <v>795</v>
      </c>
      <c r="R22" s="62" t="s">
        <v>795</v>
      </c>
      <c r="S22" s="57" t="s">
        <v>613</v>
      </c>
      <c r="T22" s="196" t="s">
        <v>204</v>
      </c>
      <c r="U22" s="201">
        <v>118</v>
      </c>
    </row>
    <row r="23" spans="1:21" s="45" customFormat="1" ht="114.75" customHeight="1" thickTop="1" thickBot="1" x14ac:dyDescent="0.3">
      <c r="A23" s="52" t="s">
        <v>534</v>
      </c>
      <c r="B23" s="52" t="s">
        <v>462</v>
      </c>
      <c r="C23" s="52" t="s">
        <v>642</v>
      </c>
      <c r="D23" s="52" t="s">
        <v>618</v>
      </c>
      <c r="E23" s="52" t="s">
        <v>617</v>
      </c>
      <c r="F23" s="52" t="s">
        <v>616</v>
      </c>
      <c r="G23" s="52" t="s">
        <v>621</v>
      </c>
      <c r="H23" s="52" t="s">
        <v>548</v>
      </c>
      <c r="I23" s="52" t="s">
        <v>10</v>
      </c>
      <c r="J23" s="64" t="s">
        <v>549</v>
      </c>
      <c r="K23" s="156">
        <v>0</v>
      </c>
      <c r="L23" s="57" t="s">
        <v>194</v>
      </c>
      <c r="M23" s="57" t="s">
        <v>373</v>
      </c>
      <c r="N23" s="57" t="s">
        <v>619</v>
      </c>
      <c r="O23" s="62" t="s">
        <v>799</v>
      </c>
      <c r="P23" s="55" t="s">
        <v>857</v>
      </c>
      <c r="Q23" s="55" t="s">
        <v>795</v>
      </c>
      <c r="R23" s="55" t="s">
        <v>795</v>
      </c>
      <c r="S23" s="57" t="s">
        <v>620</v>
      </c>
      <c r="T23" s="196" t="s">
        <v>204</v>
      </c>
      <c r="U23" s="201">
        <v>119</v>
      </c>
    </row>
    <row r="24" spans="1:21" s="45" customFormat="1" ht="152.25" customHeight="1" thickTop="1" thickBot="1" x14ac:dyDescent="0.3">
      <c r="A24" s="52" t="s">
        <v>534</v>
      </c>
      <c r="B24" s="52" t="s">
        <v>462</v>
      </c>
      <c r="C24" s="52" t="s">
        <v>643</v>
      </c>
      <c r="D24" s="52" t="s">
        <v>550</v>
      </c>
      <c r="E24" s="52" t="s">
        <v>551</v>
      </c>
      <c r="F24" s="52" t="s">
        <v>552</v>
      </c>
      <c r="G24" s="52" t="s">
        <v>553</v>
      </c>
      <c r="H24" s="52" t="s">
        <v>539</v>
      </c>
      <c r="I24" s="52" t="s">
        <v>10</v>
      </c>
      <c r="J24" s="64" t="s">
        <v>554</v>
      </c>
      <c r="K24" s="156">
        <v>0</v>
      </c>
      <c r="L24" s="57" t="s">
        <v>194</v>
      </c>
      <c r="M24" s="57" t="s">
        <v>373</v>
      </c>
      <c r="N24" s="57" t="s">
        <v>622</v>
      </c>
      <c r="O24" s="62" t="s">
        <v>849</v>
      </c>
      <c r="P24" s="55" t="s">
        <v>850</v>
      </c>
      <c r="Q24" s="55" t="s">
        <v>858</v>
      </c>
      <c r="R24" s="55" t="s">
        <v>795</v>
      </c>
      <c r="S24" s="57" t="s">
        <v>623</v>
      </c>
      <c r="T24" s="196" t="s">
        <v>204</v>
      </c>
      <c r="U24" s="201">
        <v>120</v>
      </c>
    </row>
    <row r="25" spans="1:21" s="45" customFormat="1" ht="87.75" customHeight="1" thickTop="1" thickBot="1" x14ac:dyDescent="0.3">
      <c r="A25" s="52" t="s">
        <v>534</v>
      </c>
      <c r="B25" s="52" t="s">
        <v>462</v>
      </c>
      <c r="C25" s="52" t="s">
        <v>644</v>
      </c>
      <c r="D25" s="56" t="s">
        <v>8</v>
      </c>
      <c r="E25" s="52" t="s">
        <v>555</v>
      </c>
      <c r="F25" s="52" t="s">
        <v>555</v>
      </c>
      <c r="G25" s="52" t="s">
        <v>556</v>
      </c>
      <c r="H25" s="52" t="s">
        <v>539</v>
      </c>
      <c r="I25" s="52" t="s">
        <v>10</v>
      </c>
      <c r="J25" s="64" t="s">
        <v>557</v>
      </c>
      <c r="K25" s="156">
        <v>0</v>
      </c>
      <c r="L25" s="57" t="s">
        <v>194</v>
      </c>
      <c r="M25" s="65">
        <v>42016</v>
      </c>
      <c r="N25" s="57" t="s">
        <v>558</v>
      </c>
      <c r="O25" s="62" t="s">
        <v>799</v>
      </c>
      <c r="P25" s="55" t="s">
        <v>859</v>
      </c>
      <c r="Q25" s="55" t="s">
        <v>795</v>
      </c>
      <c r="R25" s="55" t="s">
        <v>795</v>
      </c>
      <c r="S25" s="57" t="s">
        <v>624</v>
      </c>
      <c r="T25" s="196" t="s">
        <v>204</v>
      </c>
      <c r="U25" s="201">
        <v>121</v>
      </c>
    </row>
    <row r="26" spans="1:21" s="45" customFormat="1" ht="177" customHeight="1" thickTop="1" thickBot="1" x14ac:dyDescent="0.3">
      <c r="A26" s="52" t="s">
        <v>534</v>
      </c>
      <c r="B26" s="52" t="s">
        <v>462</v>
      </c>
      <c r="C26" s="52" t="s">
        <v>645</v>
      </c>
      <c r="D26" s="52" t="s">
        <v>559</v>
      </c>
      <c r="E26" s="52" t="s">
        <v>560</v>
      </c>
      <c r="F26" s="52" t="s">
        <v>561</v>
      </c>
      <c r="G26" s="52" t="s">
        <v>562</v>
      </c>
      <c r="H26" s="52" t="s">
        <v>539</v>
      </c>
      <c r="I26" s="52" t="s">
        <v>10</v>
      </c>
      <c r="J26" s="64" t="s">
        <v>544</v>
      </c>
      <c r="K26" s="156">
        <v>0</v>
      </c>
      <c r="L26" s="57" t="s">
        <v>194</v>
      </c>
      <c r="M26" s="57" t="s">
        <v>563</v>
      </c>
      <c r="N26" s="57" t="s">
        <v>625</v>
      </c>
      <c r="O26" s="62" t="s">
        <v>799</v>
      </c>
      <c r="P26" s="55" t="s">
        <v>860</v>
      </c>
      <c r="Q26" s="55" t="s">
        <v>795</v>
      </c>
      <c r="R26" s="55" t="s">
        <v>795</v>
      </c>
      <c r="S26" s="57" t="s">
        <v>629</v>
      </c>
      <c r="T26" s="196" t="s">
        <v>204</v>
      </c>
      <c r="U26" s="201">
        <v>122</v>
      </c>
    </row>
    <row r="27" spans="1:21" s="45" customFormat="1" ht="99" customHeight="1" thickTop="1" thickBot="1" x14ac:dyDescent="0.3">
      <c r="A27" s="52" t="s">
        <v>534</v>
      </c>
      <c r="B27" s="52" t="s">
        <v>462</v>
      </c>
      <c r="C27" s="52" t="s">
        <v>646</v>
      </c>
      <c r="D27" s="56" t="s">
        <v>8</v>
      </c>
      <c r="E27" s="52">
        <v>2</v>
      </c>
      <c r="F27" s="52" t="s">
        <v>564</v>
      </c>
      <c r="G27" s="52" t="s">
        <v>565</v>
      </c>
      <c r="H27" s="52" t="s">
        <v>539</v>
      </c>
      <c r="I27" s="52" t="s">
        <v>10</v>
      </c>
      <c r="J27" s="64" t="s">
        <v>557</v>
      </c>
      <c r="K27" s="156">
        <v>0</v>
      </c>
      <c r="L27" s="57" t="s">
        <v>194</v>
      </c>
      <c r="M27" s="57" t="s">
        <v>566</v>
      </c>
      <c r="N27" s="57" t="s">
        <v>567</v>
      </c>
      <c r="O27" s="62" t="s">
        <v>799</v>
      </c>
      <c r="P27" s="55" t="s">
        <v>929</v>
      </c>
      <c r="Q27" s="55" t="s">
        <v>795</v>
      </c>
      <c r="R27" s="55" t="s">
        <v>795</v>
      </c>
      <c r="S27" s="57" t="s">
        <v>630</v>
      </c>
      <c r="T27" s="196" t="s">
        <v>204</v>
      </c>
      <c r="U27" s="201">
        <v>123</v>
      </c>
    </row>
    <row r="28" spans="1:21" s="45" customFormat="1" ht="86.25" customHeight="1" thickTop="1" thickBot="1" x14ac:dyDescent="0.3">
      <c r="A28" s="52" t="s">
        <v>568</v>
      </c>
      <c r="B28" s="52" t="s">
        <v>462</v>
      </c>
      <c r="C28" s="52" t="s">
        <v>647</v>
      </c>
      <c r="D28" s="56">
        <v>15</v>
      </c>
      <c r="E28" s="56">
        <v>6</v>
      </c>
      <c r="F28" s="52" t="s">
        <v>569</v>
      </c>
      <c r="G28" s="52" t="s">
        <v>570</v>
      </c>
      <c r="H28" s="52" t="s">
        <v>9</v>
      </c>
      <c r="I28" s="52" t="s">
        <v>10</v>
      </c>
      <c r="J28" s="56" t="s">
        <v>631</v>
      </c>
      <c r="K28" s="54" t="s">
        <v>631</v>
      </c>
      <c r="L28" s="57" t="s">
        <v>194</v>
      </c>
      <c r="M28" s="57" t="s">
        <v>195</v>
      </c>
      <c r="N28" s="66">
        <v>1</v>
      </c>
      <c r="O28" s="62" t="s">
        <v>799</v>
      </c>
      <c r="P28" s="51" t="s">
        <v>930</v>
      </c>
      <c r="Q28" s="55" t="s">
        <v>795</v>
      </c>
      <c r="R28" s="55" t="s">
        <v>795</v>
      </c>
      <c r="S28" s="52" t="s">
        <v>571</v>
      </c>
      <c r="T28" s="196" t="s">
        <v>204</v>
      </c>
      <c r="U28" s="201">
        <v>124</v>
      </c>
    </row>
    <row r="29" spans="1:21" s="45" customFormat="1" ht="88.5" customHeight="1" thickTop="1" thickBot="1" x14ac:dyDescent="0.3">
      <c r="A29" s="52" t="s">
        <v>568</v>
      </c>
      <c r="B29" s="52" t="s">
        <v>462</v>
      </c>
      <c r="C29" s="52" t="s">
        <v>648</v>
      </c>
      <c r="D29" s="56">
        <v>25</v>
      </c>
      <c r="E29" s="56">
        <v>24</v>
      </c>
      <c r="F29" s="52" t="s">
        <v>572</v>
      </c>
      <c r="G29" s="52" t="s">
        <v>573</v>
      </c>
      <c r="H29" s="52" t="s">
        <v>9</v>
      </c>
      <c r="I29" s="52" t="s">
        <v>10</v>
      </c>
      <c r="J29" s="56" t="s">
        <v>631</v>
      </c>
      <c r="K29" s="54" t="s">
        <v>631</v>
      </c>
      <c r="L29" s="57" t="s">
        <v>194</v>
      </c>
      <c r="M29" s="57" t="s">
        <v>195</v>
      </c>
      <c r="N29" s="66">
        <v>6</v>
      </c>
      <c r="O29" s="62" t="s">
        <v>799</v>
      </c>
      <c r="P29" s="51" t="s">
        <v>931</v>
      </c>
      <c r="Q29" s="55" t="s">
        <v>795</v>
      </c>
      <c r="R29" s="55" t="s">
        <v>795</v>
      </c>
      <c r="S29" s="52" t="s">
        <v>571</v>
      </c>
      <c r="T29" s="196" t="s">
        <v>204</v>
      </c>
      <c r="U29" s="201">
        <v>125</v>
      </c>
    </row>
    <row r="30" spans="1:21" s="45" customFormat="1" ht="93" customHeight="1" thickTop="1" thickBot="1" x14ac:dyDescent="0.3">
      <c r="A30" s="52" t="s">
        <v>574</v>
      </c>
      <c r="B30" s="52" t="s">
        <v>462</v>
      </c>
      <c r="C30" s="52" t="s">
        <v>649</v>
      </c>
      <c r="D30" s="56" t="s">
        <v>8</v>
      </c>
      <c r="E30" s="56">
        <v>2</v>
      </c>
      <c r="F30" s="52" t="s">
        <v>575</v>
      </c>
      <c r="G30" s="52" t="s">
        <v>576</v>
      </c>
      <c r="H30" s="52" t="s">
        <v>539</v>
      </c>
      <c r="I30" s="52" t="s">
        <v>10</v>
      </c>
      <c r="J30" s="56" t="s">
        <v>577</v>
      </c>
      <c r="K30" s="156">
        <v>0</v>
      </c>
      <c r="L30" s="57" t="s">
        <v>194</v>
      </c>
      <c r="M30" s="57" t="s">
        <v>566</v>
      </c>
      <c r="N30" s="67" t="s">
        <v>578</v>
      </c>
      <c r="O30" s="62" t="s">
        <v>799</v>
      </c>
      <c r="P30" s="102" t="s">
        <v>932</v>
      </c>
      <c r="Q30" s="55" t="s">
        <v>795</v>
      </c>
      <c r="R30" s="55" t="s">
        <v>795</v>
      </c>
      <c r="S30" s="52" t="s">
        <v>579</v>
      </c>
      <c r="T30" s="196" t="s">
        <v>204</v>
      </c>
      <c r="U30" s="201">
        <v>126</v>
      </c>
    </row>
    <row r="31" spans="1:21" s="45" customFormat="1" ht="102.75" customHeight="1" thickTop="1" thickBot="1" x14ac:dyDescent="0.3">
      <c r="A31" s="52" t="s">
        <v>574</v>
      </c>
      <c r="B31" s="52" t="s">
        <v>462</v>
      </c>
      <c r="C31" s="52" t="s">
        <v>650</v>
      </c>
      <c r="D31" s="56" t="s">
        <v>8</v>
      </c>
      <c r="E31" s="56">
        <v>2</v>
      </c>
      <c r="F31" s="52" t="s">
        <v>580</v>
      </c>
      <c r="G31" s="52" t="s">
        <v>581</v>
      </c>
      <c r="H31" s="52" t="s">
        <v>539</v>
      </c>
      <c r="I31" s="52" t="s">
        <v>10</v>
      </c>
      <c r="J31" s="56" t="s">
        <v>631</v>
      </c>
      <c r="K31" s="54" t="s">
        <v>631</v>
      </c>
      <c r="L31" s="57" t="s">
        <v>194</v>
      </c>
      <c r="M31" s="57" t="s">
        <v>566</v>
      </c>
      <c r="N31" s="67" t="s">
        <v>578</v>
      </c>
      <c r="O31" s="62" t="s">
        <v>799</v>
      </c>
      <c r="P31" s="102" t="s">
        <v>933</v>
      </c>
      <c r="Q31" s="55" t="s">
        <v>795</v>
      </c>
      <c r="R31" s="55" t="s">
        <v>795</v>
      </c>
      <c r="S31" s="52" t="s">
        <v>582</v>
      </c>
      <c r="T31" s="196" t="s">
        <v>204</v>
      </c>
      <c r="U31" s="201">
        <v>127</v>
      </c>
    </row>
    <row r="32" spans="1:21" s="45" customFormat="1" ht="136.5" customHeight="1" thickTop="1" thickBot="1" x14ac:dyDescent="0.3">
      <c r="A32" s="52" t="s">
        <v>574</v>
      </c>
      <c r="B32" s="52" t="s">
        <v>462</v>
      </c>
      <c r="C32" s="52" t="s">
        <v>806</v>
      </c>
      <c r="D32" s="56" t="s">
        <v>8</v>
      </c>
      <c r="E32" s="56">
        <v>2</v>
      </c>
      <c r="F32" s="52" t="s">
        <v>583</v>
      </c>
      <c r="G32" s="52" t="s">
        <v>584</v>
      </c>
      <c r="H32" s="52" t="s">
        <v>539</v>
      </c>
      <c r="I32" s="52" t="s">
        <v>10</v>
      </c>
      <c r="J32" s="56" t="s">
        <v>585</v>
      </c>
      <c r="K32" s="156">
        <v>0</v>
      </c>
      <c r="L32" s="57" t="s">
        <v>194</v>
      </c>
      <c r="M32" s="57" t="s">
        <v>566</v>
      </c>
      <c r="N32" s="67" t="s">
        <v>578</v>
      </c>
      <c r="O32" s="55" t="s">
        <v>799</v>
      </c>
      <c r="P32" s="102" t="s">
        <v>934</v>
      </c>
      <c r="Q32" s="55" t="s">
        <v>795</v>
      </c>
      <c r="R32" s="55" t="s">
        <v>795</v>
      </c>
      <c r="S32" s="52" t="s">
        <v>586</v>
      </c>
      <c r="T32" s="196" t="s">
        <v>204</v>
      </c>
      <c r="U32" s="201">
        <v>128</v>
      </c>
    </row>
    <row r="33" spans="1:21" s="45" customFormat="1" ht="124.5" customHeight="1" thickTop="1" thickBot="1" x14ac:dyDescent="0.3">
      <c r="A33" s="52" t="s">
        <v>574</v>
      </c>
      <c r="B33" s="52" t="s">
        <v>462</v>
      </c>
      <c r="C33" s="52" t="s">
        <v>651</v>
      </c>
      <c r="D33" s="52">
        <v>1</v>
      </c>
      <c r="E33" s="52" t="s">
        <v>596</v>
      </c>
      <c r="F33" s="52" t="s">
        <v>597</v>
      </c>
      <c r="G33" s="52" t="s">
        <v>598</v>
      </c>
      <c r="H33" s="52" t="s">
        <v>9</v>
      </c>
      <c r="I33" s="52" t="s">
        <v>10</v>
      </c>
      <c r="J33" s="56" t="s">
        <v>631</v>
      </c>
      <c r="K33" s="54" t="s">
        <v>631</v>
      </c>
      <c r="L33" s="57" t="s">
        <v>194</v>
      </c>
      <c r="M33" s="57" t="s">
        <v>195</v>
      </c>
      <c r="N33" s="57" t="s">
        <v>599</v>
      </c>
      <c r="O33" s="55" t="s">
        <v>799</v>
      </c>
      <c r="P33" s="55" t="s">
        <v>935</v>
      </c>
      <c r="Q33" s="55" t="s">
        <v>795</v>
      </c>
      <c r="R33" s="55" t="s">
        <v>795</v>
      </c>
      <c r="S33" s="52" t="s">
        <v>600</v>
      </c>
      <c r="T33" s="198" t="s">
        <v>204</v>
      </c>
      <c r="U33" s="201">
        <v>129</v>
      </c>
    </row>
    <row r="34" spans="1:21" s="45" customFormat="1" ht="84.75" customHeight="1" thickTop="1" thickBot="1" x14ac:dyDescent="0.3">
      <c r="A34" s="52" t="s">
        <v>574</v>
      </c>
      <c r="B34" s="52" t="s">
        <v>462</v>
      </c>
      <c r="C34" s="52" t="s">
        <v>652</v>
      </c>
      <c r="D34" s="45" t="s">
        <v>8</v>
      </c>
      <c r="E34" s="52" t="s">
        <v>601</v>
      </c>
      <c r="F34" s="52" t="s">
        <v>602</v>
      </c>
      <c r="G34" s="52" t="s">
        <v>603</v>
      </c>
      <c r="H34" s="52" t="s">
        <v>539</v>
      </c>
      <c r="I34" s="52" t="s">
        <v>10</v>
      </c>
      <c r="J34" s="56" t="s">
        <v>631</v>
      </c>
      <c r="K34" s="54" t="s">
        <v>631</v>
      </c>
      <c r="L34" s="57" t="s">
        <v>194</v>
      </c>
      <c r="M34" s="57" t="s">
        <v>566</v>
      </c>
      <c r="N34" s="67" t="s">
        <v>604</v>
      </c>
      <c r="O34" s="55" t="s">
        <v>851</v>
      </c>
      <c r="P34" s="102" t="s">
        <v>936</v>
      </c>
      <c r="Q34" s="102" t="s">
        <v>846</v>
      </c>
      <c r="R34" s="55" t="s">
        <v>937</v>
      </c>
      <c r="S34" s="52" t="s">
        <v>605</v>
      </c>
      <c r="T34" s="196" t="s">
        <v>204</v>
      </c>
      <c r="U34" s="201">
        <v>130</v>
      </c>
    </row>
    <row r="35" spans="1:21" s="45" customFormat="1" ht="95.25" customHeight="1" thickTop="1" thickBot="1" x14ac:dyDescent="0.3">
      <c r="A35" s="52" t="s">
        <v>471</v>
      </c>
      <c r="B35" s="52" t="s">
        <v>462</v>
      </c>
      <c r="C35" s="52" t="s">
        <v>587</v>
      </c>
      <c r="D35" s="56">
        <v>4</v>
      </c>
      <c r="E35" s="56">
        <v>4</v>
      </c>
      <c r="F35" s="52" t="s">
        <v>471</v>
      </c>
      <c r="G35" s="52" t="s">
        <v>588</v>
      </c>
      <c r="H35" s="52" t="s">
        <v>9</v>
      </c>
      <c r="I35" s="52" t="s">
        <v>10</v>
      </c>
      <c r="J35" s="56" t="s">
        <v>631</v>
      </c>
      <c r="K35" s="54" t="s">
        <v>631</v>
      </c>
      <c r="L35" s="57" t="s">
        <v>194</v>
      </c>
      <c r="M35" s="57" t="s">
        <v>195</v>
      </c>
      <c r="N35" s="68">
        <v>1</v>
      </c>
      <c r="O35" s="104" t="s">
        <v>802</v>
      </c>
      <c r="P35" s="104" t="s">
        <v>852</v>
      </c>
      <c r="Q35" s="104" t="s">
        <v>861</v>
      </c>
      <c r="R35" s="104" t="s">
        <v>854</v>
      </c>
      <c r="S35" s="57" t="s">
        <v>589</v>
      </c>
      <c r="T35" s="196" t="s">
        <v>204</v>
      </c>
      <c r="U35" s="201">
        <v>131</v>
      </c>
    </row>
    <row r="36" spans="1:21" s="45" customFormat="1" ht="114" customHeight="1" thickTop="1" thickBot="1" x14ac:dyDescent="0.3">
      <c r="A36" s="52" t="s">
        <v>471</v>
      </c>
      <c r="B36" s="52" t="s">
        <v>462</v>
      </c>
      <c r="C36" s="52" t="s">
        <v>590</v>
      </c>
      <c r="D36" s="56">
        <v>1</v>
      </c>
      <c r="E36" s="56">
        <v>1</v>
      </c>
      <c r="F36" s="52" t="s">
        <v>591</v>
      </c>
      <c r="G36" s="52" t="s">
        <v>592</v>
      </c>
      <c r="H36" s="52" t="s">
        <v>9</v>
      </c>
      <c r="I36" s="52" t="s">
        <v>10</v>
      </c>
      <c r="J36" s="56" t="s">
        <v>631</v>
      </c>
      <c r="K36" s="54" t="s">
        <v>631</v>
      </c>
      <c r="L36" s="57" t="s">
        <v>194</v>
      </c>
      <c r="M36" s="57" t="s">
        <v>195</v>
      </c>
      <c r="N36" s="68">
        <v>1</v>
      </c>
      <c r="O36" s="104" t="s">
        <v>802</v>
      </c>
      <c r="P36" s="104" t="s">
        <v>803</v>
      </c>
      <c r="Q36" s="104" t="s">
        <v>853</v>
      </c>
      <c r="R36" s="104" t="s">
        <v>854</v>
      </c>
      <c r="S36" s="57" t="s">
        <v>593</v>
      </c>
      <c r="T36" s="196" t="s">
        <v>204</v>
      </c>
      <c r="U36" s="201">
        <v>132</v>
      </c>
    </row>
    <row r="37" spans="1:21" s="45" customFormat="1" ht="106.5" customHeight="1" thickTop="1" thickBot="1" x14ac:dyDescent="0.3">
      <c r="A37" s="52" t="s">
        <v>471</v>
      </c>
      <c r="B37" s="52" t="s">
        <v>462</v>
      </c>
      <c r="C37" s="52" t="s">
        <v>804</v>
      </c>
      <c r="D37" s="52" t="s">
        <v>659</v>
      </c>
      <c r="E37" s="52" t="s">
        <v>658</v>
      </c>
      <c r="F37" s="52" t="s">
        <v>657</v>
      </c>
      <c r="G37" s="52" t="s">
        <v>9</v>
      </c>
      <c r="H37" s="52" t="s">
        <v>10</v>
      </c>
      <c r="I37" s="56" t="s">
        <v>10</v>
      </c>
      <c r="J37" s="56" t="s">
        <v>631</v>
      </c>
      <c r="K37" s="54" t="s">
        <v>631</v>
      </c>
      <c r="L37" s="57" t="s">
        <v>194</v>
      </c>
      <c r="M37" s="57" t="s">
        <v>195</v>
      </c>
      <c r="N37" s="52" t="s">
        <v>938</v>
      </c>
      <c r="O37" s="62" t="s">
        <v>799</v>
      </c>
      <c r="P37" s="51" t="s">
        <v>855</v>
      </c>
      <c r="Q37" s="62" t="s">
        <v>795</v>
      </c>
      <c r="R37" s="62" t="s">
        <v>795</v>
      </c>
      <c r="S37" s="57" t="s">
        <v>594</v>
      </c>
      <c r="T37" s="196" t="s">
        <v>204</v>
      </c>
      <c r="U37" s="201">
        <v>133</v>
      </c>
    </row>
    <row r="38" spans="1:21" s="45" customFormat="1" ht="114.75" customHeight="1" thickTop="1" thickBot="1" x14ac:dyDescent="0.3">
      <c r="A38" s="52" t="s">
        <v>471</v>
      </c>
      <c r="B38" s="52" t="s">
        <v>462</v>
      </c>
      <c r="C38" s="52" t="s">
        <v>653</v>
      </c>
      <c r="D38" s="52" t="s">
        <v>654</v>
      </c>
      <c r="E38" s="52" t="s">
        <v>655</v>
      </c>
      <c r="F38" s="52" t="s">
        <v>656</v>
      </c>
      <c r="G38" s="52" t="s">
        <v>9</v>
      </c>
      <c r="H38" s="52" t="s">
        <v>10</v>
      </c>
      <c r="I38" s="56" t="s">
        <v>10</v>
      </c>
      <c r="J38" s="56" t="s">
        <v>631</v>
      </c>
      <c r="K38" s="54" t="s">
        <v>631</v>
      </c>
      <c r="L38" s="57" t="s">
        <v>194</v>
      </c>
      <c r="M38" s="57" t="s">
        <v>307</v>
      </c>
      <c r="N38" s="133" t="s">
        <v>939</v>
      </c>
      <c r="O38" s="104" t="s">
        <v>805</v>
      </c>
      <c r="P38" s="104" t="s">
        <v>862</v>
      </c>
      <c r="Q38" s="62" t="s">
        <v>795</v>
      </c>
      <c r="R38" s="62" t="s">
        <v>795</v>
      </c>
      <c r="S38" s="57" t="s">
        <v>595</v>
      </c>
      <c r="T38" s="196" t="s">
        <v>204</v>
      </c>
      <c r="U38" s="201">
        <v>134</v>
      </c>
    </row>
  </sheetData>
  <mergeCells count="2">
    <mergeCell ref="C1:N1"/>
    <mergeCell ref="A3:T3"/>
  </mergeCells>
  <printOptions horizontalCentered="1"/>
  <pageMargins left="0.23622047244094499" right="0.23622047244094499" top="0.74803149606299202" bottom="0.74803149606299202" header="0.31496062992126" footer="0.31496062992126"/>
  <pageSetup paperSize="9" scale="50" orientation="landscape" horizontalDpi="1200" verticalDpi="1200" r:id="rId1"/>
  <headerFooter>
    <oddHeader>&amp;LGood Governance and Public Participation</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view="pageBreakPreview" zoomScale="110" zoomScaleNormal="100" zoomScaleSheetLayoutView="110" workbookViewId="0">
      <selection activeCell="A4" sqref="A4"/>
    </sheetView>
  </sheetViews>
  <sheetFormatPr defaultRowHeight="15" x14ac:dyDescent="0.25"/>
  <cols>
    <col min="1" max="1" width="157.140625" customWidth="1"/>
  </cols>
  <sheetData>
    <row r="1" spans="1:4" ht="48" customHeight="1" thickTop="1" thickBot="1" x14ac:dyDescent="0.3">
      <c r="A1" s="90" t="s">
        <v>769</v>
      </c>
    </row>
    <row r="2" spans="1:4" ht="177" customHeight="1" thickTop="1" thickBot="1" x14ac:dyDescent="0.3">
      <c r="A2" s="91" t="s">
        <v>770</v>
      </c>
      <c r="B2" s="92"/>
      <c r="C2" s="92"/>
      <c r="D2" s="92"/>
    </row>
    <row r="3" spans="1:4" ht="28.5" customHeight="1" thickTop="1" thickBot="1" x14ac:dyDescent="0.3">
      <c r="A3" s="91" t="s">
        <v>771</v>
      </c>
    </row>
    <row r="4" spans="1:4" ht="23.25" customHeight="1" thickTop="1" thickBot="1" x14ac:dyDescent="0.3">
      <c r="A4" s="91" t="s">
        <v>772</v>
      </c>
    </row>
    <row r="5" spans="1:4" ht="24.75" customHeight="1" thickTop="1" thickBot="1" x14ac:dyDescent="0.3">
      <c r="A5" s="91" t="s">
        <v>773</v>
      </c>
    </row>
    <row r="6" spans="1:4" ht="24.75" customHeight="1" thickTop="1" thickBot="1" x14ac:dyDescent="0.3">
      <c r="A6" s="91" t="s">
        <v>774</v>
      </c>
    </row>
    <row r="7" spans="1:4" ht="37.5" customHeight="1" thickTop="1" thickBot="1" x14ac:dyDescent="0.3">
      <c r="A7" s="91" t="s">
        <v>775</v>
      </c>
    </row>
    <row r="8" spans="1:4" ht="20.25" customHeight="1" thickTop="1" thickBot="1" x14ac:dyDescent="0.3">
      <c r="A8" s="91" t="s">
        <v>776</v>
      </c>
    </row>
    <row r="9" spans="1:4" ht="17.25" thickTop="1" thickBot="1" x14ac:dyDescent="0.3">
      <c r="A9" s="91" t="s">
        <v>777</v>
      </c>
    </row>
    <row r="10" spans="1:4" ht="17.25" thickTop="1" thickBot="1" x14ac:dyDescent="0.3">
      <c r="A10" s="91" t="s">
        <v>778</v>
      </c>
    </row>
    <row r="11" spans="1:4" ht="17.25" thickTop="1" thickBot="1" x14ac:dyDescent="0.3">
      <c r="A11" s="91" t="s">
        <v>779</v>
      </c>
    </row>
    <row r="12" spans="1:4" ht="17.25" thickTop="1" thickBot="1" x14ac:dyDescent="0.3">
      <c r="A12" s="91" t="s">
        <v>780</v>
      </c>
    </row>
    <row r="13" spans="1:4" ht="15.75" thickTop="1" x14ac:dyDescent="0.25">
      <c r="A13" s="93"/>
    </row>
  </sheetData>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&amp;L&amp;P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view="pageBreakPreview" zoomScale="60" zoomScaleNormal="100" workbookViewId="0">
      <selection activeCell="T6" sqref="T6"/>
    </sheetView>
  </sheetViews>
  <sheetFormatPr defaultRowHeight="15" x14ac:dyDescent="0.25"/>
  <sheetData>
    <row r="1" spans="1:17" ht="67.5" customHeight="1" thickTop="1" thickBot="1" x14ac:dyDescent="0.3">
      <c r="A1" s="214" t="s">
        <v>781</v>
      </c>
      <c r="B1" s="214"/>
      <c r="C1" s="214"/>
      <c r="D1" s="214"/>
      <c r="E1" s="214"/>
      <c r="F1" s="214"/>
      <c r="G1" s="214"/>
      <c r="H1" s="214"/>
      <c r="I1" s="214"/>
      <c r="J1" s="214"/>
      <c r="K1" s="214"/>
      <c r="L1" s="214"/>
      <c r="M1" s="214"/>
      <c r="N1" s="214"/>
      <c r="O1" s="214"/>
      <c r="P1" s="214"/>
      <c r="Q1" s="214"/>
    </row>
    <row r="2" spans="1:17" ht="28.5" customHeight="1" thickTop="1" thickBot="1" x14ac:dyDescent="0.3">
      <c r="A2" s="215" t="s">
        <v>782</v>
      </c>
      <c r="B2" s="215"/>
      <c r="C2" s="215"/>
      <c r="D2" s="215"/>
      <c r="E2" s="215"/>
      <c r="F2" s="215"/>
      <c r="G2" s="215"/>
      <c r="H2" s="215"/>
      <c r="I2" s="215"/>
      <c r="J2" s="215"/>
      <c r="K2" s="215"/>
      <c r="L2" s="215"/>
      <c r="M2" s="215"/>
      <c r="N2" s="215"/>
      <c r="O2" s="215"/>
      <c r="P2" s="215"/>
      <c r="Q2" s="215"/>
    </row>
    <row r="3" spans="1:17" ht="16.5" thickTop="1" thickBot="1" x14ac:dyDescent="0.3">
      <c r="A3" s="215"/>
      <c r="B3" s="215"/>
      <c r="C3" s="215"/>
      <c r="D3" s="215"/>
      <c r="E3" s="215"/>
      <c r="F3" s="215"/>
      <c r="G3" s="215"/>
      <c r="H3" s="215"/>
      <c r="I3" s="215"/>
      <c r="J3" s="215"/>
      <c r="K3" s="215"/>
      <c r="L3" s="215"/>
      <c r="M3" s="215"/>
      <c r="N3" s="215"/>
      <c r="O3" s="215"/>
      <c r="P3" s="215"/>
      <c r="Q3" s="215"/>
    </row>
    <row r="4" spans="1:17" ht="133.5" customHeight="1" thickTop="1" thickBot="1" x14ac:dyDescent="0.3">
      <c r="A4" s="215"/>
      <c r="B4" s="215"/>
      <c r="C4" s="215"/>
      <c r="D4" s="215"/>
      <c r="E4" s="215"/>
      <c r="F4" s="215"/>
      <c r="G4" s="215"/>
      <c r="H4" s="215"/>
      <c r="I4" s="215"/>
      <c r="J4" s="215"/>
      <c r="K4" s="215"/>
      <c r="L4" s="215"/>
      <c r="M4" s="215"/>
      <c r="N4" s="215"/>
      <c r="O4" s="215"/>
      <c r="P4" s="215"/>
      <c r="Q4" s="215"/>
    </row>
    <row r="5" spans="1:17" ht="15.75" thickTop="1" x14ac:dyDescent="0.25">
      <c r="A5" s="216"/>
      <c r="B5" s="217"/>
      <c r="C5" s="217"/>
      <c r="D5" s="217"/>
      <c r="E5" s="217"/>
      <c r="F5" s="217"/>
      <c r="G5" s="217"/>
      <c r="H5" s="217"/>
      <c r="I5" s="217"/>
      <c r="J5" s="217"/>
      <c r="K5" s="217"/>
      <c r="L5" s="217"/>
      <c r="M5" s="217"/>
      <c r="N5" s="217"/>
      <c r="O5" s="217"/>
      <c r="P5" s="217"/>
      <c r="Q5" s="218"/>
    </row>
    <row r="6" spans="1:17" x14ac:dyDescent="0.25">
      <c r="A6" s="219"/>
      <c r="B6" s="220"/>
      <c r="C6" s="220"/>
      <c r="D6" s="220"/>
      <c r="E6" s="220"/>
      <c r="F6" s="220"/>
      <c r="G6" s="220"/>
      <c r="H6" s="220"/>
      <c r="I6" s="220"/>
      <c r="J6" s="220"/>
      <c r="K6" s="220"/>
      <c r="L6" s="220"/>
      <c r="M6" s="220"/>
      <c r="N6" s="220"/>
      <c r="O6" s="220"/>
      <c r="P6" s="220"/>
      <c r="Q6" s="221"/>
    </row>
    <row r="7" spans="1:17" x14ac:dyDescent="0.25">
      <c r="A7" s="219"/>
      <c r="B7" s="220"/>
      <c r="C7" s="220"/>
      <c r="D7" s="220"/>
      <c r="E7" s="220"/>
      <c r="F7" s="220"/>
      <c r="G7" s="220"/>
      <c r="H7" s="220"/>
      <c r="I7" s="220"/>
      <c r="J7" s="220"/>
      <c r="K7" s="220"/>
      <c r="L7" s="220"/>
      <c r="M7" s="220"/>
      <c r="N7" s="220"/>
      <c r="O7" s="220"/>
      <c r="P7" s="220"/>
      <c r="Q7" s="221"/>
    </row>
    <row r="8" spans="1:17" x14ac:dyDescent="0.25">
      <c r="A8" s="219"/>
      <c r="B8" s="220"/>
      <c r="C8" s="220"/>
      <c r="D8" s="220"/>
      <c r="E8" s="220"/>
      <c r="F8" s="220"/>
      <c r="G8" s="220"/>
      <c r="H8" s="220"/>
      <c r="I8" s="220"/>
      <c r="J8" s="220"/>
      <c r="K8" s="220"/>
      <c r="L8" s="220"/>
      <c r="M8" s="220"/>
      <c r="N8" s="220"/>
      <c r="O8" s="220"/>
      <c r="P8" s="220"/>
      <c r="Q8" s="221"/>
    </row>
    <row r="9" spans="1:17" x14ac:dyDescent="0.25">
      <c r="A9" s="219"/>
      <c r="B9" s="220"/>
      <c r="C9" s="220"/>
      <c r="D9" s="220"/>
      <c r="E9" s="220"/>
      <c r="F9" s="220"/>
      <c r="G9" s="220"/>
      <c r="H9" s="220"/>
      <c r="I9" s="220"/>
      <c r="J9" s="220"/>
      <c r="K9" s="220"/>
      <c r="L9" s="220"/>
      <c r="M9" s="220"/>
      <c r="N9" s="220"/>
      <c r="O9" s="220"/>
      <c r="P9" s="220"/>
      <c r="Q9" s="221"/>
    </row>
    <row r="10" spans="1:17" x14ac:dyDescent="0.25">
      <c r="A10" s="219"/>
      <c r="B10" s="220"/>
      <c r="C10" s="220"/>
      <c r="D10" s="220"/>
      <c r="E10" s="220"/>
      <c r="F10" s="220"/>
      <c r="G10" s="220"/>
      <c r="H10" s="220"/>
      <c r="I10" s="220"/>
      <c r="J10" s="220"/>
      <c r="K10" s="220"/>
      <c r="L10" s="220"/>
      <c r="M10" s="220"/>
      <c r="N10" s="220"/>
      <c r="O10" s="220"/>
      <c r="P10" s="220"/>
      <c r="Q10" s="221"/>
    </row>
    <row r="11" spans="1:17" x14ac:dyDescent="0.25">
      <c r="A11" s="219"/>
      <c r="B11" s="220"/>
      <c r="C11" s="220"/>
      <c r="D11" s="220"/>
      <c r="E11" s="220"/>
      <c r="F11" s="220"/>
      <c r="G11" s="220"/>
      <c r="H11" s="220"/>
      <c r="I11" s="220"/>
      <c r="J11" s="220"/>
      <c r="K11" s="220"/>
      <c r="L11" s="220"/>
      <c r="M11" s="220"/>
      <c r="N11" s="220"/>
      <c r="O11" s="220"/>
      <c r="P11" s="220"/>
      <c r="Q11" s="221"/>
    </row>
    <row r="12" spans="1:17" x14ac:dyDescent="0.25">
      <c r="A12" s="219"/>
      <c r="B12" s="220"/>
      <c r="C12" s="220"/>
      <c r="D12" s="220"/>
      <c r="E12" s="220"/>
      <c r="F12" s="220"/>
      <c r="G12" s="220"/>
      <c r="H12" s="220"/>
      <c r="I12" s="220"/>
      <c r="J12" s="220"/>
      <c r="K12" s="220"/>
      <c r="L12" s="220"/>
      <c r="M12" s="220"/>
      <c r="N12" s="220"/>
      <c r="O12" s="220"/>
      <c r="P12" s="220"/>
      <c r="Q12" s="221"/>
    </row>
    <row r="13" spans="1:17" x14ac:dyDescent="0.25">
      <c r="A13" s="219"/>
      <c r="B13" s="220"/>
      <c r="C13" s="220"/>
      <c r="D13" s="220"/>
      <c r="E13" s="220"/>
      <c r="F13" s="220"/>
      <c r="G13" s="220"/>
      <c r="H13" s="220"/>
      <c r="I13" s="220"/>
      <c r="J13" s="220"/>
      <c r="K13" s="220"/>
      <c r="L13" s="220"/>
      <c r="M13" s="220"/>
      <c r="N13" s="220"/>
      <c r="O13" s="220"/>
      <c r="P13" s="220"/>
      <c r="Q13" s="221"/>
    </row>
    <row r="14" spans="1:17" x14ac:dyDescent="0.25">
      <c r="A14" s="219"/>
      <c r="B14" s="220"/>
      <c r="C14" s="220"/>
      <c r="D14" s="220"/>
      <c r="E14" s="220"/>
      <c r="F14" s="220"/>
      <c r="G14" s="220"/>
      <c r="H14" s="220"/>
      <c r="I14" s="220"/>
      <c r="J14" s="220"/>
      <c r="K14" s="220"/>
      <c r="L14" s="220"/>
      <c r="M14" s="220"/>
      <c r="N14" s="220"/>
      <c r="O14" s="220"/>
      <c r="P14" s="220"/>
      <c r="Q14" s="221"/>
    </row>
    <row r="15" spans="1:17" x14ac:dyDescent="0.25">
      <c r="A15" s="219"/>
      <c r="B15" s="220"/>
      <c r="C15" s="220"/>
      <c r="D15" s="220"/>
      <c r="E15" s="220"/>
      <c r="F15" s="220"/>
      <c r="G15" s="220"/>
      <c r="H15" s="220"/>
      <c r="I15" s="220"/>
      <c r="J15" s="220"/>
      <c r="K15" s="220"/>
      <c r="L15" s="220"/>
      <c r="M15" s="220"/>
      <c r="N15" s="220"/>
      <c r="O15" s="220"/>
      <c r="P15" s="220"/>
      <c r="Q15" s="221"/>
    </row>
    <row r="16" spans="1:17" x14ac:dyDescent="0.25">
      <c r="A16" s="219"/>
      <c r="B16" s="220"/>
      <c r="C16" s="220"/>
      <c r="D16" s="220"/>
      <c r="E16" s="220"/>
      <c r="F16" s="220"/>
      <c r="G16" s="220"/>
      <c r="H16" s="220"/>
      <c r="I16" s="220"/>
      <c r="J16" s="220"/>
      <c r="K16" s="220"/>
      <c r="L16" s="220"/>
      <c r="M16" s="220"/>
      <c r="N16" s="220"/>
      <c r="O16" s="220"/>
      <c r="P16" s="220"/>
      <c r="Q16" s="221"/>
    </row>
    <row r="17" spans="1:17" x14ac:dyDescent="0.25">
      <c r="A17" s="219"/>
      <c r="B17" s="220"/>
      <c r="C17" s="220"/>
      <c r="D17" s="220"/>
      <c r="E17" s="220"/>
      <c r="F17" s="220"/>
      <c r="G17" s="220"/>
      <c r="H17" s="220"/>
      <c r="I17" s="220"/>
      <c r="J17" s="220"/>
      <c r="K17" s="220"/>
      <c r="L17" s="220"/>
      <c r="M17" s="220"/>
      <c r="N17" s="220"/>
      <c r="O17" s="220"/>
      <c r="P17" s="220"/>
      <c r="Q17" s="221"/>
    </row>
    <row r="18" spans="1:17" x14ac:dyDescent="0.25">
      <c r="A18" s="219"/>
      <c r="B18" s="220"/>
      <c r="C18" s="220"/>
      <c r="D18" s="220"/>
      <c r="E18" s="220"/>
      <c r="F18" s="220"/>
      <c r="G18" s="220"/>
      <c r="H18" s="220"/>
      <c r="I18" s="220"/>
      <c r="J18" s="220"/>
      <c r="K18" s="220"/>
      <c r="L18" s="220"/>
      <c r="M18" s="220"/>
      <c r="N18" s="220"/>
      <c r="O18" s="220"/>
      <c r="P18" s="220"/>
      <c r="Q18" s="221"/>
    </row>
    <row r="19" spans="1:17" x14ac:dyDescent="0.25">
      <c r="A19" s="219"/>
      <c r="B19" s="220"/>
      <c r="C19" s="220"/>
      <c r="D19" s="220"/>
      <c r="E19" s="220"/>
      <c r="F19" s="220"/>
      <c r="G19" s="220"/>
      <c r="H19" s="220"/>
      <c r="I19" s="220"/>
      <c r="J19" s="220"/>
      <c r="K19" s="220"/>
      <c r="L19" s="220"/>
      <c r="M19" s="220"/>
      <c r="N19" s="220"/>
      <c r="O19" s="220"/>
      <c r="P19" s="220"/>
      <c r="Q19" s="221"/>
    </row>
    <row r="20" spans="1:17" x14ac:dyDescent="0.25">
      <c r="A20" s="219"/>
      <c r="B20" s="220"/>
      <c r="C20" s="220"/>
      <c r="D20" s="220"/>
      <c r="E20" s="220"/>
      <c r="F20" s="220"/>
      <c r="G20" s="220"/>
      <c r="H20" s="220"/>
      <c r="I20" s="220"/>
      <c r="J20" s="220"/>
      <c r="K20" s="220"/>
      <c r="L20" s="220"/>
      <c r="M20" s="220"/>
      <c r="N20" s="220"/>
      <c r="O20" s="220"/>
      <c r="P20" s="220"/>
      <c r="Q20" s="221"/>
    </row>
    <row r="21" spans="1:17" x14ac:dyDescent="0.25">
      <c r="A21" s="219"/>
      <c r="B21" s="220"/>
      <c r="C21" s="220"/>
      <c r="D21" s="220"/>
      <c r="E21" s="220"/>
      <c r="F21" s="220"/>
      <c r="G21" s="220"/>
      <c r="H21" s="220"/>
      <c r="I21" s="220"/>
      <c r="J21" s="220"/>
      <c r="K21" s="220"/>
      <c r="L21" s="220"/>
      <c r="M21" s="220"/>
      <c r="N21" s="220"/>
      <c r="O21" s="220"/>
      <c r="P21" s="220"/>
      <c r="Q21" s="221"/>
    </row>
    <row r="22" spans="1:17" x14ac:dyDescent="0.25">
      <c r="A22" s="219"/>
      <c r="B22" s="220"/>
      <c r="C22" s="220"/>
      <c r="D22" s="220"/>
      <c r="E22" s="220"/>
      <c r="F22" s="220"/>
      <c r="G22" s="220"/>
      <c r="H22" s="220"/>
      <c r="I22" s="220"/>
      <c r="J22" s="220"/>
      <c r="K22" s="220"/>
      <c r="L22" s="220"/>
      <c r="M22" s="220"/>
      <c r="N22" s="220"/>
      <c r="O22" s="220"/>
      <c r="P22" s="220"/>
      <c r="Q22" s="221"/>
    </row>
    <row r="23" spans="1:17" x14ac:dyDescent="0.25">
      <c r="A23" s="219"/>
      <c r="B23" s="220"/>
      <c r="C23" s="220"/>
      <c r="D23" s="220"/>
      <c r="E23" s="220"/>
      <c r="F23" s="220"/>
      <c r="G23" s="220"/>
      <c r="H23" s="220"/>
      <c r="I23" s="220"/>
      <c r="J23" s="220"/>
      <c r="K23" s="220"/>
      <c r="L23" s="220"/>
      <c r="M23" s="220"/>
      <c r="N23" s="220"/>
      <c r="O23" s="220"/>
      <c r="P23" s="220"/>
      <c r="Q23" s="221"/>
    </row>
    <row r="24" spans="1:17" x14ac:dyDescent="0.25">
      <c r="A24" s="219"/>
      <c r="B24" s="220"/>
      <c r="C24" s="220"/>
      <c r="D24" s="220"/>
      <c r="E24" s="220"/>
      <c r="F24" s="220"/>
      <c r="G24" s="220"/>
      <c r="H24" s="220"/>
      <c r="I24" s="220"/>
      <c r="J24" s="220"/>
      <c r="K24" s="220"/>
      <c r="L24" s="220"/>
      <c r="M24" s="220"/>
      <c r="N24" s="220"/>
      <c r="O24" s="220"/>
      <c r="P24" s="220"/>
      <c r="Q24" s="221"/>
    </row>
    <row r="25" spans="1:17" x14ac:dyDescent="0.25">
      <c r="A25" s="219"/>
      <c r="B25" s="220"/>
      <c r="C25" s="220"/>
      <c r="D25" s="220"/>
      <c r="E25" s="220"/>
      <c r="F25" s="220"/>
      <c r="G25" s="220"/>
      <c r="H25" s="220"/>
      <c r="I25" s="220"/>
      <c r="J25" s="220"/>
      <c r="K25" s="220"/>
      <c r="L25" s="220"/>
      <c r="M25" s="220"/>
      <c r="N25" s="220"/>
      <c r="O25" s="220"/>
      <c r="P25" s="220"/>
      <c r="Q25" s="221"/>
    </row>
    <row r="26" spans="1:17" x14ac:dyDescent="0.25">
      <c r="A26" s="219"/>
      <c r="B26" s="220"/>
      <c r="C26" s="220"/>
      <c r="D26" s="220"/>
      <c r="E26" s="220"/>
      <c r="F26" s="220"/>
      <c r="G26" s="220"/>
      <c r="H26" s="220"/>
      <c r="I26" s="220"/>
      <c r="J26" s="220"/>
      <c r="K26" s="220"/>
      <c r="L26" s="220"/>
      <c r="M26" s="220"/>
      <c r="N26" s="220"/>
      <c r="O26" s="220"/>
      <c r="P26" s="220"/>
      <c r="Q26" s="221"/>
    </row>
    <row r="27" spans="1:17" x14ac:dyDescent="0.25">
      <c r="A27" s="219"/>
      <c r="B27" s="220"/>
      <c r="C27" s="220"/>
      <c r="D27" s="220"/>
      <c r="E27" s="220"/>
      <c r="F27" s="220"/>
      <c r="G27" s="220"/>
      <c r="H27" s="220"/>
      <c r="I27" s="220"/>
      <c r="J27" s="220"/>
      <c r="K27" s="220"/>
      <c r="L27" s="220"/>
      <c r="M27" s="220"/>
      <c r="N27" s="220"/>
      <c r="O27" s="220"/>
      <c r="P27" s="220"/>
      <c r="Q27" s="221"/>
    </row>
    <row r="28" spans="1:17" x14ac:dyDescent="0.25">
      <c r="A28" s="219"/>
      <c r="B28" s="220"/>
      <c r="C28" s="220"/>
      <c r="D28" s="220"/>
      <c r="E28" s="220"/>
      <c r="F28" s="220"/>
      <c r="G28" s="220"/>
      <c r="H28" s="220"/>
      <c r="I28" s="220"/>
      <c r="J28" s="220"/>
      <c r="K28" s="220"/>
      <c r="L28" s="220"/>
      <c r="M28" s="220"/>
      <c r="N28" s="220"/>
      <c r="O28" s="220"/>
      <c r="P28" s="220"/>
      <c r="Q28" s="221"/>
    </row>
    <row r="29" spans="1:17" x14ac:dyDescent="0.25">
      <c r="A29" s="219"/>
      <c r="B29" s="220"/>
      <c r="C29" s="220"/>
      <c r="D29" s="220"/>
      <c r="E29" s="220"/>
      <c r="F29" s="220"/>
      <c r="G29" s="220"/>
      <c r="H29" s="220"/>
      <c r="I29" s="220"/>
      <c r="J29" s="220"/>
      <c r="K29" s="220"/>
      <c r="L29" s="220"/>
      <c r="M29" s="220"/>
      <c r="N29" s="220"/>
      <c r="O29" s="220"/>
      <c r="P29" s="220"/>
      <c r="Q29" s="221"/>
    </row>
    <row r="30" spans="1:17" x14ac:dyDescent="0.25">
      <c r="A30" s="219"/>
      <c r="B30" s="220"/>
      <c r="C30" s="220"/>
      <c r="D30" s="220"/>
      <c r="E30" s="220"/>
      <c r="F30" s="220"/>
      <c r="G30" s="220"/>
      <c r="H30" s="220"/>
      <c r="I30" s="220"/>
      <c r="J30" s="220"/>
      <c r="K30" s="220"/>
      <c r="L30" s="220"/>
      <c r="M30" s="220"/>
      <c r="N30" s="220"/>
      <c r="O30" s="220"/>
      <c r="P30" s="220"/>
      <c r="Q30" s="221"/>
    </row>
    <row r="31" spans="1:17" x14ac:dyDescent="0.25">
      <c r="A31" s="219"/>
      <c r="B31" s="220"/>
      <c r="C31" s="220"/>
      <c r="D31" s="220"/>
      <c r="E31" s="220"/>
      <c r="F31" s="220"/>
      <c r="G31" s="220"/>
      <c r="H31" s="220"/>
      <c r="I31" s="220"/>
      <c r="J31" s="220"/>
      <c r="K31" s="220"/>
      <c r="L31" s="220"/>
      <c r="M31" s="220"/>
      <c r="N31" s="220"/>
      <c r="O31" s="220"/>
      <c r="P31" s="220"/>
      <c r="Q31" s="221"/>
    </row>
    <row r="32" spans="1:17" x14ac:dyDescent="0.25">
      <c r="A32" s="219"/>
      <c r="B32" s="220"/>
      <c r="C32" s="220"/>
      <c r="D32" s="220"/>
      <c r="E32" s="220"/>
      <c r="F32" s="220"/>
      <c r="G32" s="220"/>
      <c r="H32" s="220"/>
      <c r="I32" s="220"/>
      <c r="J32" s="220"/>
      <c r="K32" s="220"/>
      <c r="L32" s="220"/>
      <c r="M32" s="220"/>
      <c r="N32" s="220"/>
      <c r="O32" s="220"/>
      <c r="P32" s="220"/>
      <c r="Q32" s="221"/>
    </row>
    <row r="33" spans="1:17" x14ac:dyDescent="0.25">
      <c r="A33" s="219"/>
      <c r="B33" s="220"/>
      <c r="C33" s="220"/>
      <c r="D33" s="220"/>
      <c r="E33" s="220"/>
      <c r="F33" s="220"/>
      <c r="G33" s="220"/>
      <c r="H33" s="220"/>
      <c r="I33" s="220"/>
      <c r="J33" s="220"/>
      <c r="K33" s="220"/>
      <c r="L33" s="220"/>
      <c r="M33" s="220"/>
      <c r="N33" s="220"/>
      <c r="O33" s="220"/>
      <c r="P33" s="220"/>
      <c r="Q33" s="221"/>
    </row>
    <row r="34" spans="1:17" x14ac:dyDescent="0.25">
      <c r="A34" s="219"/>
      <c r="B34" s="220"/>
      <c r="C34" s="220"/>
      <c r="D34" s="220"/>
      <c r="E34" s="220"/>
      <c r="F34" s="220"/>
      <c r="G34" s="220"/>
      <c r="H34" s="220"/>
      <c r="I34" s="220"/>
      <c r="J34" s="220"/>
      <c r="K34" s="220"/>
      <c r="L34" s="220"/>
      <c r="M34" s="220"/>
      <c r="N34" s="220"/>
      <c r="O34" s="220"/>
      <c r="P34" s="220"/>
      <c r="Q34" s="221"/>
    </row>
    <row r="35" spans="1:17" x14ac:dyDescent="0.25">
      <c r="A35" s="219"/>
      <c r="B35" s="220"/>
      <c r="C35" s="220"/>
      <c r="D35" s="220"/>
      <c r="E35" s="220"/>
      <c r="F35" s="220"/>
      <c r="G35" s="220"/>
      <c r="H35" s="220"/>
      <c r="I35" s="220"/>
      <c r="J35" s="220"/>
      <c r="K35" s="220"/>
      <c r="L35" s="220"/>
      <c r="M35" s="220"/>
      <c r="N35" s="220"/>
      <c r="O35" s="220"/>
      <c r="P35" s="220"/>
      <c r="Q35" s="221"/>
    </row>
    <row r="36" spans="1:17" x14ac:dyDescent="0.25">
      <c r="A36" s="219"/>
      <c r="B36" s="220"/>
      <c r="C36" s="220"/>
      <c r="D36" s="220"/>
      <c r="E36" s="220"/>
      <c r="F36" s="220"/>
      <c r="G36" s="220"/>
      <c r="H36" s="220"/>
      <c r="I36" s="220"/>
      <c r="J36" s="220"/>
      <c r="K36" s="220"/>
      <c r="L36" s="220"/>
      <c r="M36" s="220"/>
      <c r="N36" s="220"/>
      <c r="O36" s="220"/>
      <c r="P36" s="220"/>
      <c r="Q36" s="221"/>
    </row>
    <row r="37" spans="1:17" ht="80.25" customHeight="1" thickBot="1" x14ac:dyDescent="0.3">
      <c r="A37" s="222"/>
      <c r="B37" s="223"/>
      <c r="C37" s="223"/>
      <c r="D37" s="223"/>
      <c r="E37" s="223"/>
      <c r="F37" s="223"/>
      <c r="G37" s="223"/>
      <c r="H37" s="223"/>
      <c r="I37" s="223"/>
      <c r="J37" s="223"/>
      <c r="K37" s="223"/>
      <c r="L37" s="223"/>
      <c r="M37" s="223"/>
      <c r="N37" s="223"/>
      <c r="O37" s="223"/>
      <c r="P37" s="223"/>
      <c r="Q37" s="224"/>
    </row>
    <row r="38" spans="1:17" ht="15.75" thickTop="1" x14ac:dyDescent="0.25"/>
  </sheetData>
  <mergeCells count="3">
    <mergeCell ref="A1:Q1"/>
    <mergeCell ref="A2:Q4"/>
    <mergeCell ref="A5:Q37"/>
  </mergeCells>
  <printOptions horizontalCentered="1"/>
  <pageMargins left="0.70866141732283472" right="0.70866141732283472" top="0.74803149606299213" bottom="0.74803149606299213" header="0.31496062992125984" footer="0.31496062992125984"/>
  <pageSetup paperSize="9" scale="62" orientation="landscape" r:id="rId1"/>
  <headerFooter>
    <oddFooter>&amp;L&amp;P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abSelected="1" zoomScaleNormal="100" workbookViewId="0">
      <selection activeCell="K5" sqref="K5"/>
    </sheetView>
  </sheetViews>
  <sheetFormatPr defaultRowHeight="16.5" thickTop="1" thickBottom="1" x14ac:dyDescent="0.3"/>
  <cols>
    <col min="1" max="1" width="32.7109375" customWidth="1"/>
    <col min="2" max="2" width="13.42578125" customWidth="1"/>
    <col min="3" max="3" width="14.5703125" customWidth="1"/>
    <col min="4" max="4" width="15" customWidth="1"/>
    <col min="5" max="5" width="16" customWidth="1"/>
    <col min="6" max="6" width="11" style="212" customWidth="1"/>
  </cols>
  <sheetData>
    <row r="1" spans="1:6" ht="36.75" customHeight="1" thickTop="1" thickBot="1" x14ac:dyDescent="0.3">
      <c r="A1" s="229" t="s">
        <v>961</v>
      </c>
      <c r="B1" s="230"/>
      <c r="C1" s="230"/>
      <c r="D1" s="230"/>
      <c r="E1" s="230"/>
      <c r="F1" s="213" t="s">
        <v>874</v>
      </c>
    </row>
    <row r="2" spans="1:6" ht="27" customHeight="1" thickTop="1" thickBot="1" x14ac:dyDescent="0.3">
      <c r="A2" s="231" t="s">
        <v>962</v>
      </c>
      <c r="B2" s="231"/>
      <c r="C2" s="231"/>
      <c r="D2" s="231"/>
      <c r="E2" s="231"/>
    </row>
    <row r="3" spans="1:6" ht="57.75" customHeight="1" thickTop="1" thickBot="1" x14ac:dyDescent="0.3">
      <c r="A3" s="175" t="s">
        <v>963</v>
      </c>
      <c r="B3" s="171" t="s">
        <v>964</v>
      </c>
      <c r="C3" s="172" t="s">
        <v>965</v>
      </c>
      <c r="D3" s="172" t="s">
        <v>966</v>
      </c>
      <c r="E3" s="202" t="s">
        <v>967</v>
      </c>
    </row>
    <row r="4" spans="1:6" ht="36" customHeight="1" thickTop="1" thickBot="1" x14ac:dyDescent="0.3">
      <c r="A4" s="160" t="s">
        <v>968</v>
      </c>
      <c r="B4" s="161">
        <v>1</v>
      </c>
      <c r="C4" s="161">
        <v>1</v>
      </c>
      <c r="D4" s="161">
        <v>0</v>
      </c>
      <c r="E4" s="203">
        <v>0</v>
      </c>
    </row>
    <row r="5" spans="1:6" ht="39" customHeight="1" thickTop="1" thickBot="1" x14ac:dyDescent="0.3">
      <c r="A5" s="160" t="s">
        <v>969</v>
      </c>
      <c r="B5" s="161">
        <v>4</v>
      </c>
      <c r="C5" s="161">
        <v>2</v>
      </c>
      <c r="D5" s="161">
        <v>1</v>
      </c>
      <c r="E5" s="203">
        <v>1</v>
      </c>
      <c r="F5" s="212">
        <v>5</v>
      </c>
    </row>
    <row r="6" spans="1:6" ht="31.5" customHeight="1" thickTop="1" thickBot="1" x14ac:dyDescent="0.3">
      <c r="A6" s="160" t="s">
        <v>1008</v>
      </c>
      <c r="B6" s="161">
        <v>6</v>
      </c>
      <c r="C6" s="161">
        <v>2</v>
      </c>
      <c r="D6" s="161">
        <v>1</v>
      </c>
      <c r="E6" s="203">
        <v>3</v>
      </c>
      <c r="F6" s="212">
        <v>8</v>
      </c>
    </row>
    <row r="7" spans="1:6" ht="31.5" customHeight="1" thickTop="1" thickBot="1" x14ac:dyDescent="0.3">
      <c r="A7" s="160" t="s">
        <v>1009</v>
      </c>
      <c r="B7" s="161">
        <v>2</v>
      </c>
      <c r="C7" s="161">
        <v>2</v>
      </c>
      <c r="D7" s="161">
        <v>0</v>
      </c>
      <c r="E7" s="203">
        <v>0</v>
      </c>
    </row>
    <row r="8" spans="1:6" ht="31.5" customHeight="1" thickTop="1" thickBot="1" x14ac:dyDescent="0.3">
      <c r="A8" s="160" t="s">
        <v>1010</v>
      </c>
      <c r="B8" s="161">
        <v>16</v>
      </c>
      <c r="C8" s="161">
        <v>14</v>
      </c>
      <c r="D8" s="161">
        <v>2</v>
      </c>
      <c r="E8" s="203">
        <v>0</v>
      </c>
      <c r="F8" s="212" t="s">
        <v>1011</v>
      </c>
    </row>
    <row r="9" spans="1:6" thickTop="1" thickBot="1" x14ac:dyDescent="0.3">
      <c r="A9" s="173" t="s">
        <v>970</v>
      </c>
      <c r="B9" s="174">
        <v>29</v>
      </c>
      <c r="C9" s="174">
        <v>21</v>
      </c>
      <c r="D9" s="174">
        <v>4</v>
      </c>
      <c r="E9" s="204">
        <v>4</v>
      </c>
    </row>
    <row r="10" spans="1:6" thickTop="1" thickBot="1" x14ac:dyDescent="0.3">
      <c r="A10" s="173"/>
      <c r="B10" s="232">
        <v>0.86</v>
      </c>
      <c r="C10" s="233"/>
      <c r="D10" s="233"/>
      <c r="E10" s="234"/>
    </row>
    <row r="11" spans="1:6" ht="29.25" customHeight="1" thickTop="1" thickBot="1" x14ac:dyDescent="0.4">
      <c r="A11" s="228" t="s">
        <v>971</v>
      </c>
      <c r="B11" s="228"/>
      <c r="C11" s="228"/>
      <c r="D11" s="228"/>
      <c r="E11" s="228"/>
    </row>
    <row r="12" spans="1:6" ht="44.25" customHeight="1" thickTop="1" thickBot="1" x14ac:dyDescent="0.3">
      <c r="A12" s="175" t="s">
        <v>963</v>
      </c>
      <c r="B12" s="171" t="s">
        <v>964</v>
      </c>
      <c r="C12" s="172" t="s">
        <v>965</v>
      </c>
      <c r="D12" s="172" t="s">
        <v>966</v>
      </c>
      <c r="E12" s="202" t="s">
        <v>967</v>
      </c>
    </row>
    <row r="13" spans="1:6" ht="21" customHeight="1" thickTop="1" thickBot="1" x14ac:dyDescent="0.3">
      <c r="A13" s="124" t="s">
        <v>995</v>
      </c>
      <c r="B13" s="161">
        <v>1</v>
      </c>
      <c r="C13" s="161">
        <v>0</v>
      </c>
      <c r="D13" s="161">
        <v>0</v>
      </c>
      <c r="E13" s="203">
        <v>0</v>
      </c>
    </row>
    <row r="14" spans="1:6" ht="21" customHeight="1" thickTop="1" thickBot="1" x14ac:dyDescent="0.3">
      <c r="A14" s="124" t="s">
        <v>972</v>
      </c>
      <c r="B14" s="161">
        <v>1</v>
      </c>
      <c r="C14" s="161">
        <v>1</v>
      </c>
      <c r="D14" s="161">
        <v>0</v>
      </c>
      <c r="E14" s="203">
        <v>0</v>
      </c>
    </row>
    <row r="15" spans="1:6" ht="18" customHeight="1" thickTop="1" thickBot="1" x14ac:dyDescent="0.3">
      <c r="A15" s="124" t="s">
        <v>996</v>
      </c>
      <c r="B15" s="161">
        <v>3</v>
      </c>
      <c r="C15" s="161">
        <v>2</v>
      </c>
      <c r="D15" s="161">
        <v>0</v>
      </c>
      <c r="E15" s="203">
        <v>1</v>
      </c>
    </row>
    <row r="16" spans="1:6" ht="20.25" customHeight="1" thickTop="1" thickBot="1" x14ac:dyDescent="0.3">
      <c r="A16" s="124" t="s">
        <v>997</v>
      </c>
      <c r="B16" s="161">
        <v>3</v>
      </c>
      <c r="C16" s="161">
        <v>3</v>
      </c>
      <c r="D16" s="161">
        <v>0</v>
      </c>
      <c r="E16" s="203">
        <v>0</v>
      </c>
    </row>
    <row r="17" spans="1:6" ht="34.5" customHeight="1" thickTop="1" thickBot="1" x14ac:dyDescent="0.3">
      <c r="A17" s="124" t="s">
        <v>998</v>
      </c>
      <c r="B17" s="161">
        <v>31</v>
      </c>
      <c r="C17" s="161">
        <v>28</v>
      </c>
      <c r="D17" s="161">
        <v>2</v>
      </c>
      <c r="E17" s="203">
        <v>1</v>
      </c>
      <c r="F17" s="212" t="s">
        <v>1012</v>
      </c>
    </row>
    <row r="18" spans="1:6" ht="34.5" customHeight="1" thickTop="1" thickBot="1" x14ac:dyDescent="0.3">
      <c r="A18" s="124" t="s">
        <v>1000</v>
      </c>
      <c r="B18" s="161">
        <v>8</v>
      </c>
      <c r="C18" s="161">
        <v>6</v>
      </c>
      <c r="D18" s="161">
        <v>2</v>
      </c>
      <c r="E18" s="203">
        <v>0</v>
      </c>
      <c r="F18" s="225" t="s">
        <v>1013</v>
      </c>
    </row>
    <row r="19" spans="1:6" ht="23.25" customHeight="1" thickTop="1" thickBot="1" x14ac:dyDescent="0.3">
      <c r="A19" s="124" t="s">
        <v>1001</v>
      </c>
      <c r="B19" s="169">
        <v>3</v>
      </c>
      <c r="C19" s="169">
        <v>0</v>
      </c>
      <c r="D19" s="169">
        <v>3</v>
      </c>
      <c r="E19" s="205">
        <v>0</v>
      </c>
      <c r="F19" s="226"/>
    </row>
    <row r="20" spans="1:6" ht="30.75" customHeight="1" thickTop="1" thickBot="1" x14ac:dyDescent="0.3">
      <c r="A20" s="124" t="s">
        <v>973</v>
      </c>
      <c r="B20" s="161">
        <v>4</v>
      </c>
      <c r="C20" s="161">
        <v>1</v>
      </c>
      <c r="D20" s="161">
        <v>3</v>
      </c>
      <c r="E20" s="203">
        <v>0</v>
      </c>
      <c r="F20" s="227"/>
    </row>
    <row r="21" spans="1:6" thickTop="1" thickBot="1" x14ac:dyDescent="0.3">
      <c r="A21" s="173" t="s">
        <v>970</v>
      </c>
      <c r="B21" s="174">
        <f>SUM(B13:B20)</f>
        <v>54</v>
      </c>
      <c r="C21" s="174">
        <f>SUM(C13:C20)</f>
        <v>41</v>
      </c>
      <c r="D21" s="174">
        <f>SUM(D13:D20)</f>
        <v>10</v>
      </c>
      <c r="E21" s="204">
        <f>SUM(E13:E20)</f>
        <v>2</v>
      </c>
    </row>
    <row r="22" spans="1:6" thickTop="1" thickBot="1" x14ac:dyDescent="0.3">
      <c r="A22" s="173"/>
      <c r="B22" s="174"/>
      <c r="C22" s="232">
        <v>0.79</v>
      </c>
      <c r="D22" s="233"/>
      <c r="E22" s="235"/>
    </row>
    <row r="23" spans="1:6" ht="44.25" customHeight="1" thickTop="1" thickBot="1" x14ac:dyDescent="0.4">
      <c r="A23" s="228" t="s">
        <v>974</v>
      </c>
      <c r="B23" s="228"/>
      <c r="C23" s="228"/>
      <c r="D23" s="228"/>
      <c r="E23" s="228"/>
    </row>
    <row r="24" spans="1:6" ht="31.5" customHeight="1" thickTop="1" thickBot="1" x14ac:dyDescent="0.3">
      <c r="A24" s="175" t="s">
        <v>963</v>
      </c>
      <c r="B24" s="171" t="s">
        <v>964</v>
      </c>
      <c r="C24" s="172" t="s">
        <v>965</v>
      </c>
      <c r="D24" s="172" t="s">
        <v>966</v>
      </c>
      <c r="E24" s="202" t="s">
        <v>967</v>
      </c>
    </row>
    <row r="25" spans="1:6" ht="31.5" customHeight="1" thickTop="1" thickBot="1" x14ac:dyDescent="0.3">
      <c r="A25" s="160" t="s">
        <v>975</v>
      </c>
      <c r="B25" s="161">
        <v>4</v>
      </c>
      <c r="C25" s="161">
        <v>1</v>
      </c>
      <c r="D25" s="161">
        <v>0</v>
      </c>
      <c r="E25" s="203">
        <v>3</v>
      </c>
    </row>
    <row r="26" spans="1:6" thickTop="1" thickBot="1" x14ac:dyDescent="0.3">
      <c r="A26" s="173" t="s">
        <v>970</v>
      </c>
      <c r="B26" s="174">
        <v>4</v>
      </c>
      <c r="C26" s="174">
        <v>1</v>
      </c>
      <c r="D26" s="174">
        <v>0</v>
      </c>
      <c r="E26" s="204">
        <v>3</v>
      </c>
    </row>
    <row r="27" spans="1:6" thickTop="1" thickBot="1" x14ac:dyDescent="0.3">
      <c r="A27" s="173"/>
      <c r="B27" s="174"/>
      <c r="C27" s="232">
        <v>0.75</v>
      </c>
      <c r="D27" s="240"/>
      <c r="E27" s="241"/>
    </row>
    <row r="28" spans="1:6" ht="22.5" thickTop="1" thickBot="1" x14ac:dyDescent="0.4">
      <c r="A28" s="228" t="s">
        <v>976</v>
      </c>
      <c r="B28" s="228"/>
      <c r="C28" s="228"/>
      <c r="D28" s="228"/>
      <c r="E28" s="228"/>
    </row>
    <row r="29" spans="1:6" ht="31.5" customHeight="1" thickTop="1" thickBot="1" x14ac:dyDescent="0.3">
      <c r="A29" s="175" t="s">
        <v>963</v>
      </c>
      <c r="B29" s="171" t="s">
        <v>964</v>
      </c>
      <c r="C29" s="172" t="s">
        <v>965</v>
      </c>
      <c r="D29" s="172" t="s">
        <v>966</v>
      </c>
      <c r="E29" s="202" t="s">
        <v>967</v>
      </c>
    </row>
    <row r="30" spans="1:6" ht="33.75" customHeight="1" thickTop="1" thickBot="1" x14ac:dyDescent="0.3">
      <c r="A30" s="160" t="s">
        <v>977</v>
      </c>
      <c r="B30" s="161">
        <v>4</v>
      </c>
      <c r="C30" s="161">
        <v>3</v>
      </c>
      <c r="D30" s="161">
        <v>0</v>
      </c>
      <c r="E30" s="203">
        <v>1</v>
      </c>
    </row>
    <row r="31" spans="1:6" ht="36" customHeight="1" thickTop="1" thickBot="1" x14ac:dyDescent="0.3">
      <c r="A31" s="160" t="s">
        <v>978</v>
      </c>
      <c r="B31" s="161">
        <v>2</v>
      </c>
      <c r="C31" s="161">
        <v>1</v>
      </c>
      <c r="D31" s="161">
        <v>0</v>
      </c>
      <c r="E31" s="203">
        <v>1</v>
      </c>
    </row>
    <row r="32" spans="1:6" ht="26.25" customHeight="1" thickTop="1" thickBot="1" x14ac:dyDescent="0.3">
      <c r="A32" s="160" t="s">
        <v>979</v>
      </c>
      <c r="B32" s="161">
        <v>4</v>
      </c>
      <c r="C32" s="161">
        <v>2</v>
      </c>
      <c r="D32" s="161">
        <v>0</v>
      </c>
      <c r="E32" s="203">
        <v>2</v>
      </c>
    </row>
    <row r="33" spans="1:6" ht="19.5" customHeight="1" thickTop="1" thickBot="1" x14ac:dyDescent="0.3">
      <c r="A33" s="160" t="s">
        <v>980</v>
      </c>
      <c r="B33" s="161">
        <v>2</v>
      </c>
      <c r="C33" s="161">
        <v>2</v>
      </c>
      <c r="D33" s="161">
        <v>0</v>
      </c>
      <c r="E33" s="203">
        <v>0</v>
      </c>
    </row>
    <row r="34" spans="1:6" ht="21.75" customHeight="1" thickTop="1" thickBot="1" x14ac:dyDescent="0.3">
      <c r="A34" s="160" t="s">
        <v>981</v>
      </c>
      <c r="B34" s="161">
        <v>1</v>
      </c>
      <c r="C34" s="161">
        <v>1</v>
      </c>
      <c r="D34" s="161">
        <v>0</v>
      </c>
      <c r="E34" s="203">
        <v>0</v>
      </c>
    </row>
    <row r="35" spans="1:6" thickTop="1" thickBot="1" x14ac:dyDescent="0.3">
      <c r="A35" s="173" t="s">
        <v>970</v>
      </c>
      <c r="B35" s="174">
        <f>SUM(B30:B34)</f>
        <v>13</v>
      </c>
      <c r="C35" s="174">
        <f>SUM(C30:C34)</f>
        <v>9</v>
      </c>
      <c r="D35" s="174">
        <v>0</v>
      </c>
      <c r="E35" s="204">
        <v>4</v>
      </c>
    </row>
    <row r="36" spans="1:6" thickTop="1" thickBot="1" x14ac:dyDescent="0.3">
      <c r="A36" s="173"/>
      <c r="B36" s="174"/>
      <c r="C36" s="232">
        <v>1</v>
      </c>
      <c r="D36" s="233"/>
      <c r="E36" s="235"/>
    </row>
    <row r="37" spans="1:6" ht="29.25" customHeight="1" thickTop="1" thickBot="1" x14ac:dyDescent="0.4">
      <c r="A37" s="228" t="s">
        <v>982</v>
      </c>
      <c r="B37" s="228"/>
      <c r="C37" s="228"/>
      <c r="D37" s="228"/>
      <c r="E37" s="228"/>
    </row>
    <row r="38" spans="1:6" ht="36" customHeight="1" thickTop="1" thickBot="1" x14ac:dyDescent="0.3">
      <c r="A38" s="175" t="s">
        <v>963</v>
      </c>
      <c r="B38" s="171" t="s">
        <v>964</v>
      </c>
      <c r="C38" s="172" t="s">
        <v>965</v>
      </c>
      <c r="D38" s="172" t="s">
        <v>966</v>
      </c>
      <c r="E38" s="202" t="s">
        <v>967</v>
      </c>
    </row>
    <row r="39" spans="1:6" ht="24.75" customHeight="1" thickTop="1" thickBot="1" x14ac:dyDescent="0.3">
      <c r="A39" s="160" t="s">
        <v>983</v>
      </c>
      <c r="B39" s="161">
        <v>1</v>
      </c>
      <c r="C39" s="161">
        <v>0</v>
      </c>
      <c r="D39" s="161">
        <v>1</v>
      </c>
      <c r="E39" s="203">
        <v>0</v>
      </c>
      <c r="F39" s="212">
        <v>101</v>
      </c>
    </row>
    <row r="40" spans="1:6" ht="38.25" customHeight="1" thickTop="1" thickBot="1" x14ac:dyDescent="0.3">
      <c r="A40" s="160" t="s">
        <v>999</v>
      </c>
      <c r="B40" s="161">
        <v>1</v>
      </c>
      <c r="C40" s="161">
        <v>1</v>
      </c>
      <c r="D40" s="161">
        <v>0</v>
      </c>
      <c r="E40" s="203">
        <v>0</v>
      </c>
    </row>
    <row r="41" spans="1:6" ht="24" customHeight="1" thickTop="1" thickBot="1" x14ac:dyDescent="0.3">
      <c r="A41" s="160" t="s">
        <v>1002</v>
      </c>
      <c r="B41" s="161">
        <v>7</v>
      </c>
      <c r="C41" s="161">
        <v>4</v>
      </c>
      <c r="D41" s="161">
        <v>3</v>
      </c>
      <c r="E41" s="203">
        <v>0</v>
      </c>
      <c r="F41" s="212">
        <v>131</v>
      </c>
    </row>
    <row r="42" spans="1:6" ht="28.5" customHeight="1" thickTop="1" thickBot="1" x14ac:dyDescent="0.3">
      <c r="A42" s="160" t="s">
        <v>1003</v>
      </c>
      <c r="B42" s="161">
        <v>1</v>
      </c>
      <c r="C42" s="161">
        <v>1</v>
      </c>
      <c r="D42" s="161">
        <v>0</v>
      </c>
      <c r="E42" s="203">
        <v>0</v>
      </c>
    </row>
    <row r="43" spans="1:6" ht="27.75" customHeight="1" thickTop="1" thickBot="1" x14ac:dyDescent="0.3">
      <c r="A43" s="160" t="s">
        <v>1004</v>
      </c>
      <c r="B43" s="161">
        <v>9</v>
      </c>
      <c r="C43" s="161">
        <v>5</v>
      </c>
      <c r="D43" s="161">
        <v>0</v>
      </c>
      <c r="E43" s="203">
        <v>4</v>
      </c>
    </row>
    <row r="44" spans="1:6" ht="33" customHeight="1" thickTop="1" thickBot="1" x14ac:dyDescent="0.3">
      <c r="A44" s="160" t="s">
        <v>1005</v>
      </c>
      <c r="B44" s="161">
        <v>8</v>
      </c>
      <c r="C44" s="161">
        <v>7</v>
      </c>
      <c r="D44" s="161">
        <v>1</v>
      </c>
      <c r="E44" s="203">
        <v>0</v>
      </c>
      <c r="F44" s="212">
        <v>120</v>
      </c>
    </row>
    <row r="45" spans="1:6" ht="36" customHeight="1" thickTop="1" thickBot="1" x14ac:dyDescent="0.3">
      <c r="A45" s="160" t="s">
        <v>1006</v>
      </c>
      <c r="B45" s="161">
        <v>5</v>
      </c>
      <c r="C45" s="161">
        <v>4</v>
      </c>
      <c r="D45" s="161">
        <v>1</v>
      </c>
      <c r="E45" s="203">
        <v>0</v>
      </c>
      <c r="F45" s="212">
        <v>130</v>
      </c>
    </row>
    <row r="46" spans="1:6" ht="27.75" customHeight="1" thickTop="1" thickBot="1" x14ac:dyDescent="0.3">
      <c r="A46" s="160" t="s">
        <v>1007</v>
      </c>
      <c r="B46" s="161">
        <v>2</v>
      </c>
      <c r="C46" s="161">
        <v>2</v>
      </c>
      <c r="D46" s="161">
        <v>0</v>
      </c>
      <c r="E46" s="203">
        <v>0</v>
      </c>
    </row>
    <row r="47" spans="1:6" thickTop="1" thickBot="1" x14ac:dyDescent="0.3">
      <c r="A47" s="173" t="s">
        <v>970</v>
      </c>
      <c r="B47" s="174">
        <f>SUM(B39:B46)</f>
        <v>34</v>
      </c>
      <c r="C47" s="176">
        <f>SUM(C39:C46)</f>
        <v>24</v>
      </c>
      <c r="D47" s="176">
        <f>SUM(D39:D46)</f>
        <v>6</v>
      </c>
      <c r="E47" s="206">
        <v>4</v>
      </c>
    </row>
    <row r="48" spans="1:6" thickTop="1" thickBot="1" x14ac:dyDescent="0.3">
      <c r="A48" s="173"/>
      <c r="B48" s="176"/>
      <c r="C48" s="242">
        <v>0.82</v>
      </c>
      <c r="D48" s="243"/>
      <c r="E48" s="244"/>
    </row>
    <row r="49" spans="1:5" ht="20.25" thickTop="1" thickBot="1" x14ac:dyDescent="0.3">
      <c r="A49" s="245" t="s">
        <v>984</v>
      </c>
      <c r="B49" s="245"/>
      <c r="C49" s="245"/>
      <c r="D49" s="245"/>
      <c r="E49" s="245"/>
    </row>
    <row r="50" spans="1:5" ht="51" customHeight="1" thickTop="1" thickBot="1" x14ac:dyDescent="0.3">
      <c r="A50" s="163"/>
      <c r="B50" s="170" t="s">
        <v>964</v>
      </c>
      <c r="C50" s="170" t="s">
        <v>985</v>
      </c>
      <c r="D50" s="170" t="s">
        <v>986</v>
      </c>
      <c r="E50" s="207" t="s">
        <v>967</v>
      </c>
    </row>
    <row r="51" spans="1:5" ht="20.25" thickTop="1" thickBot="1" x14ac:dyDescent="0.35">
      <c r="A51" s="177" t="s">
        <v>987</v>
      </c>
      <c r="B51" s="178">
        <f>B9</f>
        <v>29</v>
      </c>
      <c r="C51" s="164">
        <f>C9</f>
        <v>21</v>
      </c>
      <c r="D51" s="164">
        <f>D9</f>
        <v>4</v>
      </c>
      <c r="E51" s="208">
        <f>E9</f>
        <v>4</v>
      </c>
    </row>
    <row r="52" spans="1:5" ht="20.25" thickTop="1" thickBot="1" x14ac:dyDescent="0.35">
      <c r="A52" s="177" t="s">
        <v>988</v>
      </c>
      <c r="B52" s="179">
        <f>B21</f>
        <v>54</v>
      </c>
      <c r="C52" s="165">
        <f>C21</f>
        <v>41</v>
      </c>
      <c r="D52" s="165">
        <f>D21</f>
        <v>10</v>
      </c>
      <c r="E52" s="209">
        <f>E21</f>
        <v>2</v>
      </c>
    </row>
    <row r="53" spans="1:5" ht="20.25" thickTop="1" thickBot="1" x14ac:dyDescent="0.35">
      <c r="A53" s="177" t="s">
        <v>989</v>
      </c>
      <c r="B53" s="179">
        <f>B26</f>
        <v>4</v>
      </c>
      <c r="C53" s="165">
        <f>C26</f>
        <v>1</v>
      </c>
      <c r="D53" s="165">
        <f>D26</f>
        <v>0</v>
      </c>
      <c r="E53" s="209">
        <f>E26</f>
        <v>3</v>
      </c>
    </row>
    <row r="54" spans="1:5" ht="20.25" thickTop="1" thickBot="1" x14ac:dyDescent="0.35">
      <c r="A54" s="177" t="s">
        <v>990</v>
      </c>
      <c r="B54" s="179">
        <f>B35</f>
        <v>13</v>
      </c>
      <c r="C54" s="165">
        <f>C35</f>
        <v>9</v>
      </c>
      <c r="D54" s="165">
        <f>D35</f>
        <v>0</v>
      </c>
      <c r="E54" s="209">
        <f>E35</f>
        <v>4</v>
      </c>
    </row>
    <row r="55" spans="1:5" ht="20.25" thickTop="1" thickBot="1" x14ac:dyDescent="0.35">
      <c r="A55" s="177" t="s">
        <v>991</v>
      </c>
      <c r="B55" s="179">
        <f>B47</f>
        <v>34</v>
      </c>
      <c r="C55" s="165">
        <f>C47</f>
        <v>24</v>
      </c>
      <c r="D55" s="165">
        <f>D47</f>
        <v>6</v>
      </c>
      <c r="E55" s="209">
        <f>E47</f>
        <v>4</v>
      </c>
    </row>
    <row r="56" spans="1:5" ht="20.25" thickTop="1" thickBot="1" x14ac:dyDescent="0.35">
      <c r="A56" s="177"/>
      <c r="B56" s="179">
        <v>133</v>
      </c>
      <c r="C56" s="166">
        <f>SUM(C51:C55)</f>
        <v>96</v>
      </c>
      <c r="D56" s="166">
        <f>SUM(D51:D55)</f>
        <v>20</v>
      </c>
      <c r="E56" s="210">
        <f>SUM(E51:E55)</f>
        <v>17</v>
      </c>
    </row>
    <row r="57" spans="1:5" thickTop="1" thickBot="1" x14ac:dyDescent="0.3">
      <c r="A57" s="162"/>
      <c r="C57" s="167"/>
      <c r="D57" s="168"/>
      <c r="E57" s="211"/>
    </row>
    <row r="58" spans="1:5" ht="20.25" thickTop="1" thickBot="1" x14ac:dyDescent="0.3">
      <c r="A58" s="246" t="s">
        <v>992</v>
      </c>
      <c r="B58" s="247"/>
      <c r="C58" s="247"/>
      <c r="D58" s="247"/>
      <c r="E58" s="248"/>
    </row>
    <row r="59" spans="1:5" ht="20.25" thickTop="1" thickBot="1" x14ac:dyDescent="0.35">
      <c r="A59" s="236" t="s">
        <v>987</v>
      </c>
      <c r="B59" s="236"/>
      <c r="C59" s="237">
        <v>86</v>
      </c>
      <c r="D59" s="238"/>
      <c r="E59" s="239"/>
    </row>
    <row r="60" spans="1:5" ht="17.25" thickTop="1" thickBot="1" x14ac:dyDescent="0.35">
      <c r="A60" s="236" t="s">
        <v>988</v>
      </c>
      <c r="B60" s="236" t="s">
        <v>988</v>
      </c>
      <c r="C60" s="237">
        <v>79</v>
      </c>
      <c r="D60" s="238"/>
      <c r="E60" s="239"/>
    </row>
    <row r="61" spans="1:5" ht="17.25" thickTop="1" thickBot="1" x14ac:dyDescent="0.35">
      <c r="A61" s="236" t="s">
        <v>989</v>
      </c>
      <c r="B61" s="236" t="s">
        <v>989</v>
      </c>
      <c r="C61" s="237">
        <v>75</v>
      </c>
      <c r="D61" s="238"/>
      <c r="E61" s="239"/>
    </row>
    <row r="62" spans="1:5" ht="17.25" thickTop="1" thickBot="1" x14ac:dyDescent="0.35">
      <c r="A62" s="236" t="s">
        <v>990</v>
      </c>
      <c r="B62" s="236" t="s">
        <v>990</v>
      </c>
      <c r="C62" s="237">
        <v>100</v>
      </c>
      <c r="D62" s="238"/>
      <c r="E62" s="239"/>
    </row>
    <row r="63" spans="1:5" ht="17.25" thickTop="1" thickBot="1" x14ac:dyDescent="0.35">
      <c r="A63" s="236" t="s">
        <v>991</v>
      </c>
      <c r="B63" s="236" t="s">
        <v>991</v>
      </c>
      <c r="C63" s="237">
        <v>82</v>
      </c>
      <c r="D63" s="238"/>
      <c r="E63" s="239"/>
    </row>
    <row r="64" spans="1:5" ht="20.25" thickTop="1" thickBot="1" x14ac:dyDescent="0.35">
      <c r="A64" s="236" t="s">
        <v>993</v>
      </c>
      <c r="B64" s="236"/>
      <c r="C64" s="252">
        <v>0.84</v>
      </c>
      <c r="D64" s="238"/>
      <c r="E64" s="239"/>
    </row>
    <row r="65" spans="1:5" ht="20.25" thickTop="1" thickBot="1" x14ac:dyDescent="0.35">
      <c r="A65" s="236" t="s">
        <v>994</v>
      </c>
      <c r="B65" s="236"/>
      <c r="C65" s="249"/>
      <c r="D65" s="250"/>
      <c r="E65" s="251"/>
    </row>
  </sheetData>
  <mergeCells count="28">
    <mergeCell ref="A65:B65"/>
    <mergeCell ref="C65:E65"/>
    <mergeCell ref="A62:B62"/>
    <mergeCell ref="C62:E62"/>
    <mergeCell ref="A63:B63"/>
    <mergeCell ref="C63:E63"/>
    <mergeCell ref="A64:B64"/>
    <mergeCell ref="C64:E64"/>
    <mergeCell ref="A61:B61"/>
    <mergeCell ref="C61:E61"/>
    <mergeCell ref="C27:E27"/>
    <mergeCell ref="A28:E28"/>
    <mergeCell ref="C36:E36"/>
    <mergeCell ref="A37:E37"/>
    <mergeCell ref="C48:E48"/>
    <mergeCell ref="A49:E49"/>
    <mergeCell ref="A58:E58"/>
    <mergeCell ref="A59:B59"/>
    <mergeCell ref="C59:E59"/>
    <mergeCell ref="A60:B60"/>
    <mergeCell ref="C60:E60"/>
    <mergeCell ref="F18:F20"/>
    <mergeCell ref="A23:E23"/>
    <mergeCell ref="A1:E1"/>
    <mergeCell ref="A2:E2"/>
    <mergeCell ref="B10:E10"/>
    <mergeCell ref="A11:E11"/>
    <mergeCell ref="C22:E2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Normal="100" zoomScaleSheetLayoutView="100" workbookViewId="0">
      <selection activeCell="A3" sqref="A3:L28"/>
    </sheetView>
  </sheetViews>
  <sheetFormatPr defaultRowHeight="15" x14ac:dyDescent="0.25"/>
  <cols>
    <col min="12" max="12" width="29.28515625" customWidth="1"/>
  </cols>
  <sheetData>
    <row r="1" spans="1:12" ht="43.5" customHeight="1" thickTop="1" thickBot="1" x14ac:dyDescent="0.3">
      <c r="A1" s="253" t="s">
        <v>783</v>
      </c>
      <c r="B1" s="254"/>
      <c r="C1" s="254"/>
      <c r="D1" s="254"/>
      <c r="E1" s="254"/>
      <c r="F1" s="254"/>
      <c r="G1" s="254"/>
      <c r="H1" s="254"/>
      <c r="I1" s="254"/>
      <c r="J1" s="254"/>
      <c r="K1" s="254"/>
      <c r="L1" s="255"/>
    </row>
    <row r="2" spans="1:12" ht="56.25" customHeight="1" thickTop="1" thickBot="1" x14ac:dyDescent="0.3">
      <c r="A2" s="256" t="s">
        <v>784</v>
      </c>
      <c r="B2" s="257"/>
      <c r="C2" s="257"/>
      <c r="D2" s="257"/>
      <c r="E2" s="257"/>
      <c r="F2" s="257"/>
      <c r="G2" s="257"/>
      <c r="H2" s="257"/>
      <c r="I2" s="257"/>
      <c r="J2" s="257"/>
      <c r="K2" s="257"/>
      <c r="L2" s="258"/>
    </row>
    <row r="3" spans="1:12" ht="15.75" thickTop="1" x14ac:dyDescent="0.25">
      <c r="A3" s="217"/>
      <c r="B3" s="217"/>
      <c r="C3" s="217"/>
      <c r="D3" s="217"/>
      <c r="E3" s="217"/>
      <c r="F3" s="217"/>
      <c r="G3" s="217"/>
      <c r="H3" s="217"/>
      <c r="I3" s="217"/>
      <c r="J3" s="217"/>
      <c r="K3" s="217"/>
      <c r="L3" s="217"/>
    </row>
    <row r="4" spans="1:12" x14ac:dyDescent="0.25">
      <c r="A4" s="259"/>
      <c r="B4" s="259"/>
      <c r="C4" s="259"/>
      <c r="D4" s="259"/>
      <c r="E4" s="259"/>
      <c r="F4" s="259"/>
      <c r="G4" s="259"/>
      <c r="H4" s="259"/>
      <c r="I4" s="259"/>
      <c r="J4" s="259"/>
      <c r="K4" s="259"/>
      <c r="L4" s="259"/>
    </row>
    <row r="5" spans="1:12" x14ac:dyDescent="0.25">
      <c r="A5" s="259"/>
      <c r="B5" s="259"/>
      <c r="C5" s="259"/>
      <c r="D5" s="259"/>
      <c r="E5" s="259"/>
      <c r="F5" s="259"/>
      <c r="G5" s="259"/>
      <c r="H5" s="259"/>
      <c r="I5" s="259"/>
      <c r="J5" s="259"/>
      <c r="K5" s="259"/>
      <c r="L5" s="259"/>
    </row>
    <row r="6" spans="1:12" x14ac:dyDescent="0.25">
      <c r="A6" s="259"/>
      <c r="B6" s="259"/>
      <c r="C6" s="259"/>
      <c r="D6" s="259"/>
      <c r="E6" s="259"/>
      <c r="F6" s="259"/>
      <c r="G6" s="259"/>
      <c r="H6" s="259"/>
      <c r="I6" s="259"/>
      <c r="J6" s="259"/>
      <c r="K6" s="259"/>
      <c r="L6" s="259"/>
    </row>
    <row r="7" spans="1:12" x14ac:dyDescent="0.25">
      <c r="A7" s="259"/>
      <c r="B7" s="259"/>
      <c r="C7" s="259"/>
      <c r="D7" s="259"/>
      <c r="E7" s="259"/>
      <c r="F7" s="259"/>
      <c r="G7" s="259"/>
      <c r="H7" s="259"/>
      <c r="I7" s="259"/>
      <c r="J7" s="259"/>
      <c r="K7" s="259"/>
      <c r="L7" s="259"/>
    </row>
    <row r="8" spans="1:12" x14ac:dyDescent="0.25">
      <c r="A8" s="259"/>
      <c r="B8" s="259"/>
      <c r="C8" s="259"/>
      <c r="D8" s="259"/>
      <c r="E8" s="259"/>
      <c r="F8" s="259"/>
      <c r="G8" s="259"/>
      <c r="H8" s="259"/>
      <c r="I8" s="259"/>
      <c r="J8" s="259"/>
      <c r="K8" s="259"/>
      <c r="L8" s="259"/>
    </row>
    <row r="9" spans="1:12" x14ac:dyDescent="0.25">
      <c r="A9" s="259"/>
      <c r="B9" s="259"/>
      <c r="C9" s="259"/>
      <c r="D9" s="259"/>
      <c r="E9" s="259"/>
      <c r="F9" s="259"/>
      <c r="G9" s="259"/>
      <c r="H9" s="259"/>
      <c r="I9" s="259"/>
      <c r="J9" s="259"/>
      <c r="K9" s="259"/>
      <c r="L9" s="259"/>
    </row>
    <row r="10" spans="1:12" x14ac:dyDescent="0.25">
      <c r="A10" s="259"/>
      <c r="B10" s="259"/>
      <c r="C10" s="259"/>
      <c r="D10" s="259"/>
      <c r="E10" s="259"/>
      <c r="F10" s="259"/>
      <c r="G10" s="259"/>
      <c r="H10" s="259"/>
      <c r="I10" s="259"/>
      <c r="J10" s="259"/>
      <c r="K10" s="259"/>
      <c r="L10" s="259"/>
    </row>
    <row r="11" spans="1:12" x14ac:dyDescent="0.25">
      <c r="A11" s="259"/>
      <c r="B11" s="259"/>
      <c r="C11" s="259"/>
      <c r="D11" s="259"/>
      <c r="E11" s="259"/>
      <c r="F11" s="259"/>
      <c r="G11" s="259"/>
      <c r="H11" s="259"/>
      <c r="I11" s="259"/>
      <c r="J11" s="259"/>
      <c r="K11" s="259"/>
      <c r="L11" s="259"/>
    </row>
    <row r="12" spans="1:12" x14ac:dyDescent="0.25">
      <c r="A12" s="259"/>
      <c r="B12" s="259"/>
      <c r="C12" s="259"/>
      <c r="D12" s="259"/>
      <c r="E12" s="259"/>
      <c r="F12" s="259"/>
      <c r="G12" s="259"/>
      <c r="H12" s="259"/>
      <c r="I12" s="259"/>
      <c r="J12" s="259"/>
      <c r="K12" s="259"/>
      <c r="L12" s="259"/>
    </row>
    <row r="13" spans="1:12" x14ac:dyDescent="0.25">
      <c r="A13" s="259"/>
      <c r="B13" s="259"/>
      <c r="C13" s="259"/>
      <c r="D13" s="259"/>
      <c r="E13" s="259"/>
      <c r="F13" s="259"/>
      <c r="G13" s="259"/>
      <c r="H13" s="259"/>
      <c r="I13" s="259"/>
      <c r="J13" s="259"/>
      <c r="K13" s="259"/>
      <c r="L13" s="259"/>
    </row>
    <row r="14" spans="1:12" x14ac:dyDescent="0.25">
      <c r="A14" s="259"/>
      <c r="B14" s="259"/>
      <c r="C14" s="259"/>
      <c r="D14" s="259"/>
      <c r="E14" s="259"/>
      <c r="F14" s="259"/>
      <c r="G14" s="259"/>
      <c r="H14" s="259"/>
      <c r="I14" s="259"/>
      <c r="J14" s="259"/>
      <c r="K14" s="259"/>
      <c r="L14" s="259"/>
    </row>
    <row r="15" spans="1:12" x14ac:dyDescent="0.25">
      <c r="A15" s="259"/>
      <c r="B15" s="259"/>
      <c r="C15" s="259"/>
      <c r="D15" s="259"/>
      <c r="E15" s="259"/>
      <c r="F15" s="259"/>
      <c r="G15" s="259"/>
      <c r="H15" s="259"/>
      <c r="I15" s="259"/>
      <c r="J15" s="259"/>
      <c r="K15" s="259"/>
      <c r="L15" s="259"/>
    </row>
    <row r="16" spans="1:12" x14ac:dyDescent="0.25">
      <c r="A16" s="259"/>
      <c r="B16" s="259"/>
      <c r="C16" s="259"/>
      <c r="D16" s="259"/>
      <c r="E16" s="259"/>
      <c r="F16" s="259"/>
      <c r="G16" s="259"/>
      <c r="H16" s="259"/>
      <c r="I16" s="259"/>
      <c r="J16" s="259"/>
      <c r="K16" s="259"/>
      <c r="L16" s="259"/>
    </row>
    <row r="17" spans="1:12" x14ac:dyDescent="0.25">
      <c r="A17" s="259"/>
      <c r="B17" s="259"/>
      <c r="C17" s="259"/>
      <c r="D17" s="259"/>
      <c r="E17" s="259"/>
      <c r="F17" s="259"/>
      <c r="G17" s="259"/>
      <c r="H17" s="259"/>
      <c r="I17" s="259"/>
      <c r="J17" s="259"/>
      <c r="K17" s="259"/>
      <c r="L17" s="259"/>
    </row>
    <row r="18" spans="1:12" x14ac:dyDescent="0.25">
      <c r="A18" s="259"/>
      <c r="B18" s="259"/>
      <c r="C18" s="259"/>
      <c r="D18" s="259"/>
      <c r="E18" s="259"/>
      <c r="F18" s="259"/>
      <c r="G18" s="259"/>
      <c r="H18" s="259"/>
      <c r="I18" s="259"/>
      <c r="J18" s="259"/>
      <c r="K18" s="259"/>
      <c r="L18" s="259"/>
    </row>
    <row r="19" spans="1:12" x14ac:dyDescent="0.25">
      <c r="A19" s="259"/>
      <c r="B19" s="259"/>
      <c r="C19" s="259"/>
      <c r="D19" s="259"/>
      <c r="E19" s="259"/>
      <c r="F19" s="259"/>
      <c r="G19" s="259"/>
      <c r="H19" s="259"/>
      <c r="I19" s="259"/>
      <c r="J19" s="259"/>
      <c r="K19" s="259"/>
      <c r="L19" s="259"/>
    </row>
    <row r="20" spans="1:12" x14ac:dyDescent="0.25">
      <c r="A20" s="259"/>
      <c r="B20" s="259"/>
      <c r="C20" s="259"/>
      <c r="D20" s="259"/>
      <c r="E20" s="259"/>
      <c r="F20" s="259"/>
      <c r="G20" s="259"/>
      <c r="H20" s="259"/>
      <c r="I20" s="259"/>
      <c r="J20" s="259"/>
      <c r="K20" s="259"/>
      <c r="L20" s="259"/>
    </row>
    <row r="21" spans="1:12" x14ac:dyDescent="0.25">
      <c r="A21" s="259"/>
      <c r="B21" s="259"/>
      <c r="C21" s="259"/>
      <c r="D21" s="259"/>
      <c r="E21" s="259"/>
      <c r="F21" s="259"/>
      <c r="G21" s="259"/>
      <c r="H21" s="259"/>
      <c r="I21" s="259"/>
      <c r="J21" s="259"/>
      <c r="K21" s="259"/>
      <c r="L21" s="259"/>
    </row>
    <row r="22" spans="1:12" x14ac:dyDescent="0.25">
      <c r="A22" s="259"/>
      <c r="B22" s="259"/>
      <c r="C22" s="259"/>
      <c r="D22" s="259"/>
      <c r="E22" s="259"/>
      <c r="F22" s="259"/>
      <c r="G22" s="259"/>
      <c r="H22" s="259"/>
      <c r="I22" s="259"/>
      <c r="J22" s="259"/>
      <c r="K22" s="259"/>
      <c r="L22" s="259"/>
    </row>
    <row r="23" spans="1:12" x14ac:dyDescent="0.25">
      <c r="A23" s="259"/>
      <c r="B23" s="259"/>
      <c r="C23" s="259"/>
      <c r="D23" s="259"/>
      <c r="E23" s="259"/>
      <c r="F23" s="259"/>
      <c r="G23" s="259"/>
      <c r="H23" s="259"/>
      <c r="I23" s="259"/>
      <c r="J23" s="259"/>
      <c r="K23" s="259"/>
      <c r="L23" s="259"/>
    </row>
    <row r="24" spans="1:12" x14ac:dyDescent="0.25">
      <c r="A24" s="259"/>
      <c r="B24" s="259"/>
      <c r="C24" s="259"/>
      <c r="D24" s="259"/>
      <c r="E24" s="259"/>
      <c r="F24" s="259"/>
      <c r="G24" s="259"/>
      <c r="H24" s="259"/>
      <c r="I24" s="259"/>
      <c r="J24" s="259"/>
      <c r="K24" s="259"/>
      <c r="L24" s="259"/>
    </row>
    <row r="25" spans="1:12" x14ac:dyDescent="0.25">
      <c r="A25" s="259"/>
      <c r="B25" s="259"/>
      <c r="C25" s="259"/>
      <c r="D25" s="259"/>
      <c r="E25" s="259"/>
      <c r="F25" s="259"/>
      <c r="G25" s="259"/>
      <c r="H25" s="259"/>
      <c r="I25" s="259"/>
      <c r="J25" s="259"/>
      <c r="K25" s="259"/>
      <c r="L25" s="259"/>
    </row>
    <row r="26" spans="1:12" x14ac:dyDescent="0.25">
      <c r="A26" s="259"/>
      <c r="B26" s="259"/>
      <c r="C26" s="259"/>
      <c r="D26" s="259"/>
      <c r="E26" s="259"/>
      <c r="F26" s="259"/>
      <c r="G26" s="259"/>
      <c r="H26" s="259"/>
      <c r="I26" s="259"/>
      <c r="J26" s="259"/>
      <c r="K26" s="259"/>
      <c r="L26" s="259"/>
    </row>
    <row r="27" spans="1:12" x14ac:dyDescent="0.25">
      <c r="A27" s="259"/>
      <c r="B27" s="259"/>
      <c r="C27" s="259"/>
      <c r="D27" s="259"/>
      <c r="E27" s="259"/>
      <c r="F27" s="259"/>
      <c r="G27" s="259"/>
      <c r="H27" s="259"/>
      <c r="I27" s="259"/>
      <c r="J27" s="259"/>
      <c r="K27" s="259"/>
      <c r="L27" s="259"/>
    </row>
    <row r="28" spans="1:12" x14ac:dyDescent="0.25">
      <c r="A28" s="259"/>
      <c r="B28" s="259"/>
      <c r="C28" s="259"/>
      <c r="D28" s="259"/>
      <c r="E28" s="259"/>
      <c r="F28" s="259"/>
      <c r="G28" s="259"/>
      <c r="H28" s="259"/>
      <c r="I28" s="259"/>
      <c r="J28" s="259"/>
      <c r="K28" s="259"/>
      <c r="L28" s="259"/>
    </row>
  </sheetData>
  <mergeCells count="3">
    <mergeCell ref="A1:L1"/>
    <mergeCell ref="A2:L2"/>
    <mergeCell ref="A3:L28"/>
  </mergeCells>
  <printOptions horizontalCentered="1"/>
  <pageMargins left="0.70866141732283472" right="0.70866141732283472" top="0.74803149606299213" bottom="0.74803149606299213" header="0.31496062992125984" footer="0.31496062992125984"/>
  <pageSetup paperSize="9" scale="94" orientation="landscape" horizontalDpi="1200" verticalDpi="1200" r:id="rId1"/>
  <headerFooter>
    <oddFooter>&amp;L&amp;P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view="pageBreakPreview" topLeftCell="B1" zoomScale="70" zoomScaleNormal="98" zoomScaleSheetLayoutView="70" workbookViewId="0">
      <pane ySplit="1" topLeftCell="A26" activePane="bottomLeft" state="frozen"/>
      <selection pane="bottomLeft" activeCell="N29" sqref="N29"/>
    </sheetView>
  </sheetViews>
  <sheetFormatPr defaultRowHeight="14.25" thickTop="1" thickBottom="1" x14ac:dyDescent="0.25"/>
  <cols>
    <col min="1" max="1" width="11.85546875" style="6" customWidth="1"/>
    <col min="2" max="2" width="12.140625" style="6" customWidth="1"/>
    <col min="3" max="3" width="14.7109375" style="6" customWidth="1"/>
    <col min="4" max="4" width="13" style="6" customWidth="1"/>
    <col min="5" max="5" width="14.28515625" style="6" customWidth="1"/>
    <col min="6" max="6" width="12.140625" style="6" customWidth="1"/>
    <col min="7" max="7" width="24" style="6" customWidth="1"/>
    <col min="8" max="8" width="12.42578125" style="6" customWidth="1"/>
    <col min="9" max="9" width="9.140625" style="6" customWidth="1"/>
    <col min="10" max="11" width="11.5703125" style="7" customWidth="1"/>
    <col min="12" max="12" width="9.85546875" style="7" customWidth="1"/>
    <col min="13" max="13" width="9.7109375" style="7" customWidth="1"/>
    <col min="14" max="14" width="14.28515625" style="6" customWidth="1"/>
    <col min="15" max="15" width="15.7109375" style="6" hidden="1" customWidth="1"/>
    <col min="16" max="16" width="15.28515625" style="6" hidden="1" customWidth="1"/>
    <col min="17" max="17" width="15.28515625" style="6" customWidth="1"/>
    <col min="18" max="20" width="15.28515625" style="94" customWidth="1"/>
    <col min="21" max="21" width="13.5703125" style="6" customWidth="1"/>
    <col min="22" max="22" width="6.42578125" style="6" customWidth="1"/>
    <col min="23" max="23" width="9.140625" style="185"/>
    <col min="24" max="258" width="9.140625" style="4"/>
    <col min="259" max="259" width="15.85546875" style="4" customWidth="1"/>
    <col min="260" max="260" width="15.28515625" style="4" customWidth="1"/>
    <col min="261" max="261" width="16.85546875" style="4" customWidth="1"/>
    <col min="262" max="262" width="21.42578125" style="4" customWidth="1"/>
    <col min="263" max="263" width="16.7109375" style="4" customWidth="1"/>
    <col min="264" max="264" width="17.7109375" style="4" customWidth="1"/>
    <col min="265" max="265" width="16.140625" style="4" customWidth="1"/>
    <col min="266" max="266" width="27.140625" style="4" customWidth="1"/>
    <col min="267" max="267" width="12.42578125" style="4" customWidth="1"/>
    <col min="268" max="268" width="11.7109375" style="4" customWidth="1"/>
    <col min="269" max="269" width="18.140625" style="4" customWidth="1"/>
    <col min="270" max="270" width="18.28515625" style="4" customWidth="1"/>
    <col min="271" max="271" width="16.7109375" style="4" customWidth="1"/>
    <col min="272" max="272" width="17.85546875" style="4" customWidth="1"/>
    <col min="273" max="273" width="16.85546875" style="4" customWidth="1"/>
    <col min="274" max="274" width="15.7109375" style="4" bestFit="1" customWidth="1"/>
    <col min="275" max="275" width="15.28515625" style="4" customWidth="1"/>
    <col min="276" max="276" width="24.7109375" style="4" customWidth="1"/>
    <col min="277" max="277" width="10.28515625" style="4" customWidth="1"/>
    <col min="278" max="278" width="9.28515625" style="4" bestFit="1" customWidth="1"/>
    <col min="279" max="514" width="9.140625" style="4"/>
    <col min="515" max="515" width="15.85546875" style="4" customWidth="1"/>
    <col min="516" max="516" width="15.28515625" style="4" customWidth="1"/>
    <col min="517" max="517" width="16.85546875" style="4" customWidth="1"/>
    <col min="518" max="518" width="21.42578125" style="4" customWidth="1"/>
    <col min="519" max="519" width="16.7109375" style="4" customWidth="1"/>
    <col min="520" max="520" width="17.7109375" style="4" customWidth="1"/>
    <col min="521" max="521" width="16.140625" style="4" customWidth="1"/>
    <col min="522" max="522" width="27.140625" style="4" customWidth="1"/>
    <col min="523" max="523" width="12.42578125" style="4" customWidth="1"/>
    <col min="524" max="524" width="11.7109375" style="4" customWidth="1"/>
    <col min="525" max="525" width="18.140625" style="4" customWidth="1"/>
    <col min="526" max="526" width="18.28515625" style="4" customWidth="1"/>
    <col min="527" max="527" width="16.7109375" style="4" customWidth="1"/>
    <col min="528" max="528" width="17.85546875" style="4" customWidth="1"/>
    <col min="529" max="529" width="16.85546875" style="4" customWidth="1"/>
    <col min="530" max="530" width="15.7109375" style="4" bestFit="1" customWidth="1"/>
    <col min="531" max="531" width="15.28515625" style="4" customWidth="1"/>
    <col min="532" max="532" width="24.7109375" style="4" customWidth="1"/>
    <col min="533" max="533" width="10.28515625" style="4" customWidth="1"/>
    <col min="534" max="534" width="9.28515625" style="4" bestFit="1" customWidth="1"/>
    <col min="535" max="770" width="9.140625" style="4"/>
    <col min="771" max="771" width="15.85546875" style="4" customWidth="1"/>
    <col min="772" max="772" width="15.28515625" style="4" customWidth="1"/>
    <col min="773" max="773" width="16.85546875" style="4" customWidth="1"/>
    <col min="774" max="774" width="21.42578125" style="4" customWidth="1"/>
    <col min="775" max="775" width="16.7109375" style="4" customWidth="1"/>
    <col min="776" max="776" width="17.7109375" style="4" customWidth="1"/>
    <col min="777" max="777" width="16.140625" style="4" customWidth="1"/>
    <col min="778" max="778" width="27.140625" style="4" customWidth="1"/>
    <col min="779" max="779" width="12.42578125" style="4" customWidth="1"/>
    <col min="780" max="780" width="11.7109375" style="4" customWidth="1"/>
    <col min="781" max="781" width="18.140625" style="4" customWidth="1"/>
    <col min="782" max="782" width="18.28515625" style="4" customWidth="1"/>
    <col min="783" max="783" width="16.7109375" style="4" customWidth="1"/>
    <col min="784" max="784" width="17.85546875" style="4" customWidth="1"/>
    <col min="785" max="785" width="16.85546875" style="4" customWidth="1"/>
    <col min="786" max="786" width="15.7109375" style="4" bestFit="1" customWidth="1"/>
    <col min="787" max="787" width="15.28515625" style="4" customWidth="1"/>
    <col min="788" max="788" width="24.7109375" style="4" customWidth="1"/>
    <col min="789" max="789" width="10.28515625" style="4" customWidth="1"/>
    <col min="790" max="790" width="9.28515625" style="4" bestFit="1" customWidth="1"/>
    <col min="791" max="1026" width="9.140625" style="4"/>
    <col min="1027" max="1027" width="15.85546875" style="4" customWidth="1"/>
    <col min="1028" max="1028" width="15.28515625" style="4" customWidth="1"/>
    <col min="1029" max="1029" width="16.85546875" style="4" customWidth="1"/>
    <col min="1030" max="1030" width="21.42578125" style="4" customWidth="1"/>
    <col min="1031" max="1031" width="16.7109375" style="4" customWidth="1"/>
    <col min="1032" max="1032" width="17.7109375" style="4" customWidth="1"/>
    <col min="1033" max="1033" width="16.140625" style="4" customWidth="1"/>
    <col min="1034" max="1034" width="27.140625" style="4" customWidth="1"/>
    <col min="1035" max="1035" width="12.42578125" style="4" customWidth="1"/>
    <col min="1036" max="1036" width="11.7109375" style="4" customWidth="1"/>
    <col min="1037" max="1037" width="18.140625" style="4" customWidth="1"/>
    <col min="1038" max="1038" width="18.28515625" style="4" customWidth="1"/>
    <col min="1039" max="1039" width="16.7109375" style="4" customWidth="1"/>
    <col min="1040" max="1040" width="17.85546875" style="4" customWidth="1"/>
    <col min="1041" max="1041" width="16.85546875" style="4" customWidth="1"/>
    <col min="1042" max="1042" width="15.7109375" style="4" bestFit="1" customWidth="1"/>
    <col min="1043" max="1043" width="15.28515625" style="4" customWidth="1"/>
    <col min="1044" max="1044" width="24.7109375" style="4" customWidth="1"/>
    <col min="1045" max="1045" width="10.28515625" style="4" customWidth="1"/>
    <col min="1046" max="1046" width="9.28515625" style="4" bestFit="1" customWidth="1"/>
    <col min="1047" max="1282" width="9.140625" style="4"/>
    <col min="1283" max="1283" width="15.85546875" style="4" customWidth="1"/>
    <col min="1284" max="1284" width="15.28515625" style="4" customWidth="1"/>
    <col min="1285" max="1285" width="16.85546875" style="4" customWidth="1"/>
    <col min="1286" max="1286" width="21.42578125" style="4" customWidth="1"/>
    <col min="1287" max="1287" width="16.7109375" style="4" customWidth="1"/>
    <col min="1288" max="1288" width="17.7109375" style="4" customWidth="1"/>
    <col min="1289" max="1289" width="16.140625" style="4" customWidth="1"/>
    <col min="1290" max="1290" width="27.140625" style="4" customWidth="1"/>
    <col min="1291" max="1291" width="12.42578125" style="4" customWidth="1"/>
    <col min="1292" max="1292" width="11.7109375" style="4" customWidth="1"/>
    <col min="1293" max="1293" width="18.140625" style="4" customWidth="1"/>
    <col min="1294" max="1294" width="18.28515625" style="4" customWidth="1"/>
    <col min="1295" max="1295" width="16.7109375" style="4" customWidth="1"/>
    <col min="1296" max="1296" width="17.85546875" style="4" customWidth="1"/>
    <col min="1297" max="1297" width="16.85546875" style="4" customWidth="1"/>
    <col min="1298" max="1298" width="15.7109375" style="4" bestFit="1" customWidth="1"/>
    <col min="1299" max="1299" width="15.28515625" style="4" customWidth="1"/>
    <col min="1300" max="1300" width="24.7109375" style="4" customWidth="1"/>
    <col min="1301" max="1301" width="10.28515625" style="4" customWidth="1"/>
    <col min="1302" max="1302" width="9.28515625" style="4" bestFit="1" customWidth="1"/>
    <col min="1303" max="1538" width="9.140625" style="4"/>
    <col min="1539" max="1539" width="15.85546875" style="4" customWidth="1"/>
    <col min="1540" max="1540" width="15.28515625" style="4" customWidth="1"/>
    <col min="1541" max="1541" width="16.85546875" style="4" customWidth="1"/>
    <col min="1542" max="1542" width="21.42578125" style="4" customWidth="1"/>
    <col min="1543" max="1543" width="16.7109375" style="4" customWidth="1"/>
    <col min="1544" max="1544" width="17.7109375" style="4" customWidth="1"/>
    <col min="1545" max="1545" width="16.140625" style="4" customWidth="1"/>
    <col min="1546" max="1546" width="27.140625" style="4" customWidth="1"/>
    <col min="1547" max="1547" width="12.42578125" style="4" customWidth="1"/>
    <col min="1548" max="1548" width="11.7109375" style="4" customWidth="1"/>
    <col min="1549" max="1549" width="18.140625" style="4" customWidth="1"/>
    <col min="1550" max="1550" width="18.28515625" style="4" customWidth="1"/>
    <col min="1551" max="1551" width="16.7109375" style="4" customWidth="1"/>
    <col min="1552" max="1552" width="17.85546875" style="4" customWidth="1"/>
    <col min="1553" max="1553" width="16.85546875" style="4" customWidth="1"/>
    <col min="1554" max="1554" width="15.7109375" style="4" bestFit="1" customWidth="1"/>
    <col min="1555" max="1555" width="15.28515625" style="4" customWidth="1"/>
    <col min="1556" max="1556" width="24.7109375" style="4" customWidth="1"/>
    <col min="1557" max="1557" width="10.28515625" style="4" customWidth="1"/>
    <col min="1558" max="1558" width="9.28515625" style="4" bestFit="1" customWidth="1"/>
    <col min="1559" max="1794" width="9.140625" style="4"/>
    <col min="1795" max="1795" width="15.85546875" style="4" customWidth="1"/>
    <col min="1796" max="1796" width="15.28515625" style="4" customWidth="1"/>
    <col min="1797" max="1797" width="16.85546875" style="4" customWidth="1"/>
    <col min="1798" max="1798" width="21.42578125" style="4" customWidth="1"/>
    <col min="1799" max="1799" width="16.7109375" style="4" customWidth="1"/>
    <col min="1800" max="1800" width="17.7109375" style="4" customWidth="1"/>
    <col min="1801" max="1801" width="16.140625" style="4" customWidth="1"/>
    <col min="1802" max="1802" width="27.140625" style="4" customWidth="1"/>
    <col min="1803" max="1803" width="12.42578125" style="4" customWidth="1"/>
    <col min="1804" max="1804" width="11.7109375" style="4" customWidth="1"/>
    <col min="1805" max="1805" width="18.140625" style="4" customWidth="1"/>
    <col min="1806" max="1806" width="18.28515625" style="4" customWidth="1"/>
    <col min="1807" max="1807" width="16.7109375" style="4" customWidth="1"/>
    <col min="1808" max="1808" width="17.85546875" style="4" customWidth="1"/>
    <col min="1809" max="1809" width="16.85546875" style="4" customWidth="1"/>
    <col min="1810" max="1810" width="15.7109375" style="4" bestFit="1" customWidth="1"/>
    <col min="1811" max="1811" width="15.28515625" style="4" customWidth="1"/>
    <col min="1812" max="1812" width="24.7109375" style="4" customWidth="1"/>
    <col min="1813" max="1813" width="10.28515625" style="4" customWidth="1"/>
    <col min="1814" max="1814" width="9.28515625" style="4" bestFit="1" customWidth="1"/>
    <col min="1815" max="2050" width="9.140625" style="4"/>
    <col min="2051" max="2051" width="15.85546875" style="4" customWidth="1"/>
    <col min="2052" max="2052" width="15.28515625" style="4" customWidth="1"/>
    <col min="2053" max="2053" width="16.85546875" style="4" customWidth="1"/>
    <col min="2054" max="2054" width="21.42578125" style="4" customWidth="1"/>
    <col min="2055" max="2055" width="16.7109375" style="4" customWidth="1"/>
    <col min="2056" max="2056" width="17.7109375" style="4" customWidth="1"/>
    <col min="2057" max="2057" width="16.140625" style="4" customWidth="1"/>
    <col min="2058" max="2058" width="27.140625" style="4" customWidth="1"/>
    <col min="2059" max="2059" width="12.42578125" style="4" customWidth="1"/>
    <col min="2060" max="2060" width="11.7109375" style="4" customWidth="1"/>
    <col min="2061" max="2061" width="18.140625" style="4" customWidth="1"/>
    <col min="2062" max="2062" width="18.28515625" style="4" customWidth="1"/>
    <col min="2063" max="2063" width="16.7109375" style="4" customWidth="1"/>
    <col min="2064" max="2064" width="17.85546875" style="4" customWidth="1"/>
    <col min="2065" max="2065" width="16.85546875" style="4" customWidth="1"/>
    <col min="2066" max="2066" width="15.7109375" style="4" bestFit="1" customWidth="1"/>
    <col min="2067" max="2067" width="15.28515625" style="4" customWidth="1"/>
    <col min="2068" max="2068" width="24.7109375" style="4" customWidth="1"/>
    <col min="2069" max="2069" width="10.28515625" style="4" customWidth="1"/>
    <col min="2070" max="2070" width="9.28515625" style="4" bestFit="1" customWidth="1"/>
    <col min="2071" max="2306" width="9.140625" style="4"/>
    <col min="2307" max="2307" width="15.85546875" style="4" customWidth="1"/>
    <col min="2308" max="2308" width="15.28515625" style="4" customWidth="1"/>
    <col min="2309" max="2309" width="16.85546875" style="4" customWidth="1"/>
    <col min="2310" max="2310" width="21.42578125" style="4" customWidth="1"/>
    <col min="2311" max="2311" width="16.7109375" style="4" customWidth="1"/>
    <col min="2312" max="2312" width="17.7109375" style="4" customWidth="1"/>
    <col min="2313" max="2313" width="16.140625" style="4" customWidth="1"/>
    <col min="2314" max="2314" width="27.140625" style="4" customWidth="1"/>
    <col min="2315" max="2315" width="12.42578125" style="4" customWidth="1"/>
    <col min="2316" max="2316" width="11.7109375" style="4" customWidth="1"/>
    <col min="2317" max="2317" width="18.140625" style="4" customWidth="1"/>
    <col min="2318" max="2318" width="18.28515625" style="4" customWidth="1"/>
    <col min="2319" max="2319" width="16.7109375" style="4" customWidth="1"/>
    <col min="2320" max="2320" width="17.85546875" style="4" customWidth="1"/>
    <col min="2321" max="2321" width="16.85546875" style="4" customWidth="1"/>
    <col min="2322" max="2322" width="15.7109375" style="4" bestFit="1" customWidth="1"/>
    <col min="2323" max="2323" width="15.28515625" style="4" customWidth="1"/>
    <col min="2324" max="2324" width="24.7109375" style="4" customWidth="1"/>
    <col min="2325" max="2325" width="10.28515625" style="4" customWidth="1"/>
    <col min="2326" max="2326" width="9.28515625" style="4" bestFit="1" customWidth="1"/>
    <col min="2327" max="2562" width="9.140625" style="4"/>
    <col min="2563" max="2563" width="15.85546875" style="4" customWidth="1"/>
    <col min="2564" max="2564" width="15.28515625" style="4" customWidth="1"/>
    <col min="2565" max="2565" width="16.85546875" style="4" customWidth="1"/>
    <col min="2566" max="2566" width="21.42578125" style="4" customWidth="1"/>
    <col min="2567" max="2567" width="16.7109375" style="4" customWidth="1"/>
    <col min="2568" max="2568" width="17.7109375" style="4" customWidth="1"/>
    <col min="2569" max="2569" width="16.140625" style="4" customWidth="1"/>
    <col min="2570" max="2570" width="27.140625" style="4" customWidth="1"/>
    <col min="2571" max="2571" width="12.42578125" style="4" customWidth="1"/>
    <col min="2572" max="2572" width="11.7109375" style="4" customWidth="1"/>
    <col min="2573" max="2573" width="18.140625" style="4" customWidth="1"/>
    <col min="2574" max="2574" width="18.28515625" style="4" customWidth="1"/>
    <col min="2575" max="2575" width="16.7109375" style="4" customWidth="1"/>
    <col min="2576" max="2576" width="17.85546875" style="4" customWidth="1"/>
    <col min="2577" max="2577" width="16.85546875" style="4" customWidth="1"/>
    <col min="2578" max="2578" width="15.7109375" style="4" bestFit="1" customWidth="1"/>
    <col min="2579" max="2579" width="15.28515625" style="4" customWidth="1"/>
    <col min="2580" max="2580" width="24.7109375" style="4" customWidth="1"/>
    <col min="2581" max="2581" width="10.28515625" style="4" customWidth="1"/>
    <col min="2582" max="2582" width="9.28515625" style="4" bestFit="1" customWidth="1"/>
    <col min="2583" max="2818" width="9.140625" style="4"/>
    <col min="2819" max="2819" width="15.85546875" style="4" customWidth="1"/>
    <col min="2820" max="2820" width="15.28515625" style="4" customWidth="1"/>
    <col min="2821" max="2821" width="16.85546875" style="4" customWidth="1"/>
    <col min="2822" max="2822" width="21.42578125" style="4" customWidth="1"/>
    <col min="2823" max="2823" width="16.7109375" style="4" customWidth="1"/>
    <col min="2824" max="2824" width="17.7109375" style="4" customWidth="1"/>
    <col min="2825" max="2825" width="16.140625" style="4" customWidth="1"/>
    <col min="2826" max="2826" width="27.140625" style="4" customWidth="1"/>
    <col min="2827" max="2827" width="12.42578125" style="4" customWidth="1"/>
    <col min="2828" max="2828" width="11.7109375" style="4" customWidth="1"/>
    <col min="2829" max="2829" width="18.140625" style="4" customWidth="1"/>
    <col min="2830" max="2830" width="18.28515625" style="4" customWidth="1"/>
    <col min="2831" max="2831" width="16.7109375" style="4" customWidth="1"/>
    <col min="2832" max="2832" width="17.85546875" style="4" customWidth="1"/>
    <col min="2833" max="2833" width="16.85546875" style="4" customWidth="1"/>
    <col min="2834" max="2834" width="15.7109375" style="4" bestFit="1" customWidth="1"/>
    <col min="2835" max="2835" width="15.28515625" style="4" customWidth="1"/>
    <col min="2836" max="2836" width="24.7109375" style="4" customWidth="1"/>
    <col min="2837" max="2837" width="10.28515625" style="4" customWidth="1"/>
    <col min="2838" max="2838" width="9.28515625" style="4" bestFit="1" customWidth="1"/>
    <col min="2839" max="3074" width="9.140625" style="4"/>
    <col min="3075" max="3075" width="15.85546875" style="4" customWidth="1"/>
    <col min="3076" max="3076" width="15.28515625" style="4" customWidth="1"/>
    <col min="3077" max="3077" width="16.85546875" style="4" customWidth="1"/>
    <col min="3078" max="3078" width="21.42578125" style="4" customWidth="1"/>
    <col min="3079" max="3079" width="16.7109375" style="4" customWidth="1"/>
    <col min="3080" max="3080" width="17.7109375" style="4" customWidth="1"/>
    <col min="3081" max="3081" width="16.140625" style="4" customWidth="1"/>
    <col min="3082" max="3082" width="27.140625" style="4" customWidth="1"/>
    <col min="3083" max="3083" width="12.42578125" style="4" customWidth="1"/>
    <col min="3084" max="3084" width="11.7109375" style="4" customWidth="1"/>
    <col min="3085" max="3085" width="18.140625" style="4" customWidth="1"/>
    <col min="3086" max="3086" width="18.28515625" style="4" customWidth="1"/>
    <col min="3087" max="3087" width="16.7109375" style="4" customWidth="1"/>
    <col min="3088" max="3088" width="17.85546875" style="4" customWidth="1"/>
    <col min="3089" max="3089" width="16.85546875" style="4" customWidth="1"/>
    <col min="3090" max="3090" width="15.7109375" style="4" bestFit="1" customWidth="1"/>
    <col min="3091" max="3091" width="15.28515625" style="4" customWidth="1"/>
    <col min="3092" max="3092" width="24.7109375" style="4" customWidth="1"/>
    <col min="3093" max="3093" width="10.28515625" style="4" customWidth="1"/>
    <col min="3094" max="3094" width="9.28515625" style="4" bestFit="1" customWidth="1"/>
    <col min="3095" max="3330" width="9.140625" style="4"/>
    <col min="3331" max="3331" width="15.85546875" style="4" customWidth="1"/>
    <col min="3332" max="3332" width="15.28515625" style="4" customWidth="1"/>
    <col min="3333" max="3333" width="16.85546875" style="4" customWidth="1"/>
    <col min="3334" max="3334" width="21.42578125" style="4" customWidth="1"/>
    <col min="3335" max="3335" width="16.7109375" style="4" customWidth="1"/>
    <col min="3336" max="3336" width="17.7109375" style="4" customWidth="1"/>
    <col min="3337" max="3337" width="16.140625" style="4" customWidth="1"/>
    <col min="3338" max="3338" width="27.140625" style="4" customWidth="1"/>
    <col min="3339" max="3339" width="12.42578125" style="4" customWidth="1"/>
    <col min="3340" max="3340" width="11.7109375" style="4" customWidth="1"/>
    <col min="3341" max="3341" width="18.140625" style="4" customWidth="1"/>
    <col min="3342" max="3342" width="18.28515625" style="4" customWidth="1"/>
    <col min="3343" max="3343" width="16.7109375" style="4" customWidth="1"/>
    <col min="3344" max="3344" width="17.85546875" style="4" customWidth="1"/>
    <col min="3345" max="3345" width="16.85546875" style="4" customWidth="1"/>
    <col min="3346" max="3346" width="15.7109375" style="4" bestFit="1" customWidth="1"/>
    <col min="3347" max="3347" width="15.28515625" style="4" customWidth="1"/>
    <col min="3348" max="3348" width="24.7109375" style="4" customWidth="1"/>
    <col min="3349" max="3349" width="10.28515625" style="4" customWidth="1"/>
    <col min="3350" max="3350" width="9.28515625" style="4" bestFit="1" customWidth="1"/>
    <col min="3351" max="3586" width="9.140625" style="4"/>
    <col min="3587" max="3587" width="15.85546875" style="4" customWidth="1"/>
    <col min="3588" max="3588" width="15.28515625" style="4" customWidth="1"/>
    <col min="3589" max="3589" width="16.85546875" style="4" customWidth="1"/>
    <col min="3590" max="3590" width="21.42578125" style="4" customWidth="1"/>
    <col min="3591" max="3591" width="16.7109375" style="4" customWidth="1"/>
    <col min="3592" max="3592" width="17.7109375" style="4" customWidth="1"/>
    <col min="3593" max="3593" width="16.140625" style="4" customWidth="1"/>
    <col min="3594" max="3594" width="27.140625" style="4" customWidth="1"/>
    <col min="3595" max="3595" width="12.42578125" style="4" customWidth="1"/>
    <col min="3596" max="3596" width="11.7109375" style="4" customWidth="1"/>
    <col min="3597" max="3597" width="18.140625" style="4" customWidth="1"/>
    <col min="3598" max="3598" width="18.28515625" style="4" customWidth="1"/>
    <col min="3599" max="3599" width="16.7109375" style="4" customWidth="1"/>
    <col min="3600" max="3600" width="17.85546875" style="4" customWidth="1"/>
    <col min="3601" max="3601" width="16.85546875" style="4" customWidth="1"/>
    <col min="3602" max="3602" width="15.7109375" style="4" bestFit="1" customWidth="1"/>
    <col min="3603" max="3603" width="15.28515625" style="4" customWidth="1"/>
    <col min="3604" max="3604" width="24.7109375" style="4" customWidth="1"/>
    <col min="3605" max="3605" width="10.28515625" style="4" customWidth="1"/>
    <col min="3606" max="3606" width="9.28515625" style="4" bestFit="1" customWidth="1"/>
    <col min="3607" max="3842" width="9.140625" style="4"/>
    <col min="3843" max="3843" width="15.85546875" style="4" customWidth="1"/>
    <col min="3844" max="3844" width="15.28515625" style="4" customWidth="1"/>
    <col min="3845" max="3845" width="16.85546875" style="4" customWidth="1"/>
    <col min="3846" max="3846" width="21.42578125" style="4" customWidth="1"/>
    <col min="3847" max="3847" width="16.7109375" style="4" customWidth="1"/>
    <col min="3848" max="3848" width="17.7109375" style="4" customWidth="1"/>
    <col min="3849" max="3849" width="16.140625" style="4" customWidth="1"/>
    <col min="3850" max="3850" width="27.140625" style="4" customWidth="1"/>
    <col min="3851" max="3851" width="12.42578125" style="4" customWidth="1"/>
    <col min="3852" max="3852" width="11.7109375" style="4" customWidth="1"/>
    <col min="3853" max="3853" width="18.140625" style="4" customWidth="1"/>
    <col min="3854" max="3854" width="18.28515625" style="4" customWidth="1"/>
    <col min="3855" max="3855" width="16.7109375" style="4" customWidth="1"/>
    <col min="3856" max="3856" width="17.85546875" style="4" customWidth="1"/>
    <col min="3857" max="3857" width="16.85546875" style="4" customWidth="1"/>
    <col min="3858" max="3858" width="15.7109375" style="4" bestFit="1" customWidth="1"/>
    <col min="3859" max="3859" width="15.28515625" style="4" customWidth="1"/>
    <col min="3860" max="3860" width="24.7109375" style="4" customWidth="1"/>
    <col min="3861" max="3861" width="10.28515625" style="4" customWidth="1"/>
    <col min="3862" max="3862" width="9.28515625" style="4" bestFit="1" customWidth="1"/>
    <col min="3863" max="4098" width="9.140625" style="4"/>
    <col min="4099" max="4099" width="15.85546875" style="4" customWidth="1"/>
    <col min="4100" max="4100" width="15.28515625" style="4" customWidth="1"/>
    <col min="4101" max="4101" width="16.85546875" style="4" customWidth="1"/>
    <col min="4102" max="4102" width="21.42578125" style="4" customWidth="1"/>
    <col min="4103" max="4103" width="16.7109375" style="4" customWidth="1"/>
    <col min="4104" max="4104" width="17.7109375" style="4" customWidth="1"/>
    <col min="4105" max="4105" width="16.140625" style="4" customWidth="1"/>
    <col min="4106" max="4106" width="27.140625" style="4" customWidth="1"/>
    <col min="4107" max="4107" width="12.42578125" style="4" customWidth="1"/>
    <col min="4108" max="4108" width="11.7109375" style="4" customWidth="1"/>
    <col min="4109" max="4109" width="18.140625" style="4" customWidth="1"/>
    <col min="4110" max="4110" width="18.28515625" style="4" customWidth="1"/>
    <col min="4111" max="4111" width="16.7109375" style="4" customWidth="1"/>
    <col min="4112" max="4112" width="17.85546875" style="4" customWidth="1"/>
    <col min="4113" max="4113" width="16.85546875" style="4" customWidth="1"/>
    <col min="4114" max="4114" width="15.7109375" style="4" bestFit="1" customWidth="1"/>
    <col min="4115" max="4115" width="15.28515625" style="4" customWidth="1"/>
    <col min="4116" max="4116" width="24.7109375" style="4" customWidth="1"/>
    <col min="4117" max="4117" width="10.28515625" style="4" customWidth="1"/>
    <col min="4118" max="4118" width="9.28515625" style="4" bestFit="1" customWidth="1"/>
    <col min="4119" max="4354" width="9.140625" style="4"/>
    <col min="4355" max="4355" width="15.85546875" style="4" customWidth="1"/>
    <col min="4356" max="4356" width="15.28515625" style="4" customWidth="1"/>
    <col min="4357" max="4357" width="16.85546875" style="4" customWidth="1"/>
    <col min="4358" max="4358" width="21.42578125" style="4" customWidth="1"/>
    <col min="4359" max="4359" width="16.7109375" style="4" customWidth="1"/>
    <col min="4360" max="4360" width="17.7109375" style="4" customWidth="1"/>
    <col min="4361" max="4361" width="16.140625" style="4" customWidth="1"/>
    <col min="4362" max="4362" width="27.140625" style="4" customWidth="1"/>
    <col min="4363" max="4363" width="12.42578125" style="4" customWidth="1"/>
    <col min="4364" max="4364" width="11.7109375" style="4" customWidth="1"/>
    <col min="4365" max="4365" width="18.140625" style="4" customWidth="1"/>
    <col min="4366" max="4366" width="18.28515625" style="4" customWidth="1"/>
    <col min="4367" max="4367" width="16.7109375" style="4" customWidth="1"/>
    <col min="4368" max="4368" width="17.85546875" style="4" customWidth="1"/>
    <col min="4369" max="4369" width="16.85546875" style="4" customWidth="1"/>
    <col min="4370" max="4370" width="15.7109375" style="4" bestFit="1" customWidth="1"/>
    <col min="4371" max="4371" width="15.28515625" style="4" customWidth="1"/>
    <col min="4372" max="4372" width="24.7109375" style="4" customWidth="1"/>
    <col min="4373" max="4373" width="10.28515625" style="4" customWidth="1"/>
    <col min="4374" max="4374" width="9.28515625" style="4" bestFit="1" customWidth="1"/>
    <col min="4375" max="4610" width="9.140625" style="4"/>
    <col min="4611" max="4611" width="15.85546875" style="4" customWidth="1"/>
    <col min="4612" max="4612" width="15.28515625" style="4" customWidth="1"/>
    <col min="4613" max="4613" width="16.85546875" style="4" customWidth="1"/>
    <col min="4614" max="4614" width="21.42578125" style="4" customWidth="1"/>
    <col min="4615" max="4615" width="16.7109375" style="4" customWidth="1"/>
    <col min="4616" max="4616" width="17.7109375" style="4" customWidth="1"/>
    <col min="4617" max="4617" width="16.140625" style="4" customWidth="1"/>
    <col min="4618" max="4618" width="27.140625" style="4" customWidth="1"/>
    <col min="4619" max="4619" width="12.42578125" style="4" customWidth="1"/>
    <col min="4620" max="4620" width="11.7109375" style="4" customWidth="1"/>
    <col min="4621" max="4621" width="18.140625" style="4" customWidth="1"/>
    <col min="4622" max="4622" width="18.28515625" style="4" customWidth="1"/>
    <col min="4623" max="4623" width="16.7109375" style="4" customWidth="1"/>
    <col min="4624" max="4624" width="17.85546875" style="4" customWidth="1"/>
    <col min="4625" max="4625" width="16.85546875" style="4" customWidth="1"/>
    <col min="4626" max="4626" width="15.7109375" style="4" bestFit="1" customWidth="1"/>
    <col min="4627" max="4627" width="15.28515625" style="4" customWidth="1"/>
    <col min="4628" max="4628" width="24.7109375" style="4" customWidth="1"/>
    <col min="4629" max="4629" width="10.28515625" style="4" customWidth="1"/>
    <col min="4630" max="4630" width="9.28515625" style="4" bestFit="1" customWidth="1"/>
    <col min="4631" max="4866" width="9.140625" style="4"/>
    <col min="4867" max="4867" width="15.85546875" style="4" customWidth="1"/>
    <col min="4868" max="4868" width="15.28515625" style="4" customWidth="1"/>
    <col min="4869" max="4869" width="16.85546875" style="4" customWidth="1"/>
    <col min="4870" max="4870" width="21.42578125" style="4" customWidth="1"/>
    <col min="4871" max="4871" width="16.7109375" style="4" customWidth="1"/>
    <col min="4872" max="4872" width="17.7109375" style="4" customWidth="1"/>
    <col min="4873" max="4873" width="16.140625" style="4" customWidth="1"/>
    <col min="4874" max="4874" width="27.140625" style="4" customWidth="1"/>
    <col min="4875" max="4875" width="12.42578125" style="4" customWidth="1"/>
    <col min="4876" max="4876" width="11.7109375" style="4" customWidth="1"/>
    <col min="4877" max="4877" width="18.140625" style="4" customWidth="1"/>
    <col min="4878" max="4878" width="18.28515625" style="4" customWidth="1"/>
    <col min="4879" max="4879" width="16.7109375" style="4" customWidth="1"/>
    <col min="4880" max="4880" width="17.85546875" style="4" customWidth="1"/>
    <col min="4881" max="4881" width="16.85546875" style="4" customWidth="1"/>
    <col min="4882" max="4882" width="15.7109375" style="4" bestFit="1" customWidth="1"/>
    <col min="4883" max="4883" width="15.28515625" style="4" customWidth="1"/>
    <col min="4884" max="4884" width="24.7109375" style="4" customWidth="1"/>
    <col min="4885" max="4885" width="10.28515625" style="4" customWidth="1"/>
    <col min="4886" max="4886" width="9.28515625" style="4" bestFit="1" customWidth="1"/>
    <col min="4887" max="5122" width="9.140625" style="4"/>
    <col min="5123" max="5123" width="15.85546875" style="4" customWidth="1"/>
    <col min="5124" max="5124" width="15.28515625" style="4" customWidth="1"/>
    <col min="5125" max="5125" width="16.85546875" style="4" customWidth="1"/>
    <col min="5126" max="5126" width="21.42578125" style="4" customWidth="1"/>
    <col min="5127" max="5127" width="16.7109375" style="4" customWidth="1"/>
    <col min="5128" max="5128" width="17.7109375" style="4" customWidth="1"/>
    <col min="5129" max="5129" width="16.140625" style="4" customWidth="1"/>
    <col min="5130" max="5130" width="27.140625" style="4" customWidth="1"/>
    <col min="5131" max="5131" width="12.42578125" style="4" customWidth="1"/>
    <col min="5132" max="5132" width="11.7109375" style="4" customWidth="1"/>
    <col min="5133" max="5133" width="18.140625" style="4" customWidth="1"/>
    <col min="5134" max="5134" width="18.28515625" style="4" customWidth="1"/>
    <col min="5135" max="5135" width="16.7109375" style="4" customWidth="1"/>
    <col min="5136" max="5136" width="17.85546875" style="4" customWidth="1"/>
    <col min="5137" max="5137" width="16.85546875" style="4" customWidth="1"/>
    <col min="5138" max="5138" width="15.7109375" style="4" bestFit="1" customWidth="1"/>
    <col min="5139" max="5139" width="15.28515625" style="4" customWidth="1"/>
    <col min="5140" max="5140" width="24.7109375" style="4" customWidth="1"/>
    <col min="5141" max="5141" width="10.28515625" style="4" customWidth="1"/>
    <col min="5142" max="5142" width="9.28515625" style="4" bestFit="1" customWidth="1"/>
    <col min="5143" max="5378" width="9.140625" style="4"/>
    <col min="5379" max="5379" width="15.85546875" style="4" customWidth="1"/>
    <col min="5380" max="5380" width="15.28515625" style="4" customWidth="1"/>
    <col min="5381" max="5381" width="16.85546875" style="4" customWidth="1"/>
    <col min="5382" max="5382" width="21.42578125" style="4" customWidth="1"/>
    <col min="5383" max="5383" width="16.7109375" style="4" customWidth="1"/>
    <col min="5384" max="5384" width="17.7109375" style="4" customWidth="1"/>
    <col min="5385" max="5385" width="16.140625" style="4" customWidth="1"/>
    <col min="5386" max="5386" width="27.140625" style="4" customWidth="1"/>
    <col min="5387" max="5387" width="12.42578125" style="4" customWidth="1"/>
    <col min="5388" max="5388" width="11.7109375" style="4" customWidth="1"/>
    <col min="5389" max="5389" width="18.140625" style="4" customWidth="1"/>
    <col min="5390" max="5390" width="18.28515625" style="4" customWidth="1"/>
    <col min="5391" max="5391" width="16.7109375" style="4" customWidth="1"/>
    <col min="5392" max="5392" width="17.85546875" style="4" customWidth="1"/>
    <col min="5393" max="5393" width="16.85546875" style="4" customWidth="1"/>
    <col min="5394" max="5394" width="15.7109375" style="4" bestFit="1" customWidth="1"/>
    <col min="5395" max="5395" width="15.28515625" style="4" customWidth="1"/>
    <col min="5396" max="5396" width="24.7109375" style="4" customWidth="1"/>
    <col min="5397" max="5397" width="10.28515625" style="4" customWidth="1"/>
    <col min="5398" max="5398" width="9.28515625" style="4" bestFit="1" customWidth="1"/>
    <col min="5399" max="5634" width="9.140625" style="4"/>
    <col min="5635" max="5635" width="15.85546875" style="4" customWidth="1"/>
    <col min="5636" max="5636" width="15.28515625" style="4" customWidth="1"/>
    <col min="5637" max="5637" width="16.85546875" style="4" customWidth="1"/>
    <col min="5638" max="5638" width="21.42578125" style="4" customWidth="1"/>
    <col min="5639" max="5639" width="16.7109375" style="4" customWidth="1"/>
    <col min="5640" max="5640" width="17.7109375" style="4" customWidth="1"/>
    <col min="5641" max="5641" width="16.140625" style="4" customWidth="1"/>
    <col min="5642" max="5642" width="27.140625" style="4" customWidth="1"/>
    <col min="5643" max="5643" width="12.42578125" style="4" customWidth="1"/>
    <col min="5644" max="5644" width="11.7109375" style="4" customWidth="1"/>
    <col min="5645" max="5645" width="18.140625" style="4" customWidth="1"/>
    <col min="5646" max="5646" width="18.28515625" style="4" customWidth="1"/>
    <col min="5647" max="5647" width="16.7109375" style="4" customWidth="1"/>
    <col min="5648" max="5648" width="17.85546875" style="4" customWidth="1"/>
    <col min="5649" max="5649" width="16.85546875" style="4" customWidth="1"/>
    <col min="5650" max="5650" width="15.7109375" style="4" bestFit="1" customWidth="1"/>
    <col min="5651" max="5651" width="15.28515625" style="4" customWidth="1"/>
    <col min="5652" max="5652" width="24.7109375" style="4" customWidth="1"/>
    <col min="5653" max="5653" width="10.28515625" style="4" customWidth="1"/>
    <col min="5654" max="5654" width="9.28515625" style="4" bestFit="1" customWidth="1"/>
    <col min="5655" max="5890" width="9.140625" style="4"/>
    <col min="5891" max="5891" width="15.85546875" style="4" customWidth="1"/>
    <col min="5892" max="5892" width="15.28515625" style="4" customWidth="1"/>
    <col min="5893" max="5893" width="16.85546875" style="4" customWidth="1"/>
    <col min="5894" max="5894" width="21.42578125" style="4" customWidth="1"/>
    <col min="5895" max="5895" width="16.7109375" style="4" customWidth="1"/>
    <col min="5896" max="5896" width="17.7109375" style="4" customWidth="1"/>
    <col min="5897" max="5897" width="16.140625" style="4" customWidth="1"/>
    <col min="5898" max="5898" width="27.140625" style="4" customWidth="1"/>
    <col min="5899" max="5899" width="12.42578125" style="4" customWidth="1"/>
    <col min="5900" max="5900" width="11.7109375" style="4" customWidth="1"/>
    <col min="5901" max="5901" width="18.140625" style="4" customWidth="1"/>
    <col min="5902" max="5902" width="18.28515625" style="4" customWidth="1"/>
    <col min="5903" max="5903" width="16.7109375" style="4" customWidth="1"/>
    <col min="5904" max="5904" width="17.85546875" style="4" customWidth="1"/>
    <col min="5905" max="5905" width="16.85546875" style="4" customWidth="1"/>
    <col min="5906" max="5906" width="15.7109375" style="4" bestFit="1" customWidth="1"/>
    <col min="5907" max="5907" width="15.28515625" style="4" customWidth="1"/>
    <col min="5908" max="5908" width="24.7109375" style="4" customWidth="1"/>
    <col min="5909" max="5909" width="10.28515625" style="4" customWidth="1"/>
    <col min="5910" max="5910" width="9.28515625" style="4" bestFit="1" customWidth="1"/>
    <col min="5911" max="6146" width="9.140625" style="4"/>
    <col min="6147" max="6147" width="15.85546875" style="4" customWidth="1"/>
    <col min="6148" max="6148" width="15.28515625" style="4" customWidth="1"/>
    <col min="6149" max="6149" width="16.85546875" style="4" customWidth="1"/>
    <col min="6150" max="6150" width="21.42578125" style="4" customWidth="1"/>
    <col min="6151" max="6151" width="16.7109375" style="4" customWidth="1"/>
    <col min="6152" max="6152" width="17.7109375" style="4" customWidth="1"/>
    <col min="6153" max="6153" width="16.140625" style="4" customWidth="1"/>
    <col min="6154" max="6154" width="27.140625" style="4" customWidth="1"/>
    <col min="6155" max="6155" width="12.42578125" style="4" customWidth="1"/>
    <col min="6156" max="6156" width="11.7109375" style="4" customWidth="1"/>
    <col min="6157" max="6157" width="18.140625" style="4" customWidth="1"/>
    <col min="6158" max="6158" width="18.28515625" style="4" customWidth="1"/>
    <col min="6159" max="6159" width="16.7109375" style="4" customWidth="1"/>
    <col min="6160" max="6160" width="17.85546875" style="4" customWidth="1"/>
    <col min="6161" max="6161" width="16.85546875" style="4" customWidth="1"/>
    <col min="6162" max="6162" width="15.7109375" style="4" bestFit="1" customWidth="1"/>
    <col min="6163" max="6163" width="15.28515625" style="4" customWidth="1"/>
    <col min="6164" max="6164" width="24.7109375" style="4" customWidth="1"/>
    <col min="6165" max="6165" width="10.28515625" style="4" customWidth="1"/>
    <col min="6166" max="6166" width="9.28515625" style="4" bestFit="1" customWidth="1"/>
    <col min="6167" max="6402" width="9.140625" style="4"/>
    <col min="6403" max="6403" width="15.85546875" style="4" customWidth="1"/>
    <col min="6404" max="6404" width="15.28515625" style="4" customWidth="1"/>
    <col min="6405" max="6405" width="16.85546875" style="4" customWidth="1"/>
    <col min="6406" max="6406" width="21.42578125" style="4" customWidth="1"/>
    <col min="6407" max="6407" width="16.7109375" style="4" customWidth="1"/>
    <col min="6408" max="6408" width="17.7109375" style="4" customWidth="1"/>
    <col min="6409" max="6409" width="16.140625" style="4" customWidth="1"/>
    <col min="6410" max="6410" width="27.140625" style="4" customWidth="1"/>
    <col min="6411" max="6411" width="12.42578125" style="4" customWidth="1"/>
    <col min="6412" max="6412" width="11.7109375" style="4" customWidth="1"/>
    <col min="6413" max="6413" width="18.140625" style="4" customWidth="1"/>
    <col min="6414" max="6414" width="18.28515625" style="4" customWidth="1"/>
    <col min="6415" max="6415" width="16.7109375" style="4" customWidth="1"/>
    <col min="6416" max="6416" width="17.85546875" style="4" customWidth="1"/>
    <col min="6417" max="6417" width="16.85546875" style="4" customWidth="1"/>
    <col min="6418" max="6418" width="15.7109375" style="4" bestFit="1" customWidth="1"/>
    <col min="6419" max="6419" width="15.28515625" style="4" customWidth="1"/>
    <col min="6420" max="6420" width="24.7109375" style="4" customWidth="1"/>
    <col min="6421" max="6421" width="10.28515625" style="4" customWidth="1"/>
    <col min="6422" max="6422" width="9.28515625" style="4" bestFit="1" customWidth="1"/>
    <col min="6423" max="6658" width="9.140625" style="4"/>
    <col min="6659" max="6659" width="15.85546875" style="4" customWidth="1"/>
    <col min="6660" max="6660" width="15.28515625" style="4" customWidth="1"/>
    <col min="6661" max="6661" width="16.85546875" style="4" customWidth="1"/>
    <col min="6662" max="6662" width="21.42578125" style="4" customWidth="1"/>
    <col min="6663" max="6663" width="16.7109375" style="4" customWidth="1"/>
    <col min="6664" max="6664" width="17.7109375" style="4" customWidth="1"/>
    <col min="6665" max="6665" width="16.140625" style="4" customWidth="1"/>
    <col min="6666" max="6666" width="27.140625" style="4" customWidth="1"/>
    <col min="6667" max="6667" width="12.42578125" style="4" customWidth="1"/>
    <col min="6668" max="6668" width="11.7109375" style="4" customWidth="1"/>
    <col min="6669" max="6669" width="18.140625" style="4" customWidth="1"/>
    <col min="6670" max="6670" width="18.28515625" style="4" customWidth="1"/>
    <col min="6671" max="6671" width="16.7109375" style="4" customWidth="1"/>
    <col min="6672" max="6672" width="17.85546875" style="4" customWidth="1"/>
    <col min="6673" max="6673" width="16.85546875" style="4" customWidth="1"/>
    <col min="6674" max="6674" width="15.7109375" style="4" bestFit="1" customWidth="1"/>
    <col min="6675" max="6675" width="15.28515625" style="4" customWidth="1"/>
    <col min="6676" max="6676" width="24.7109375" style="4" customWidth="1"/>
    <col min="6677" max="6677" width="10.28515625" style="4" customWidth="1"/>
    <col min="6678" max="6678" width="9.28515625" style="4" bestFit="1" customWidth="1"/>
    <col min="6679" max="6914" width="9.140625" style="4"/>
    <col min="6915" max="6915" width="15.85546875" style="4" customWidth="1"/>
    <col min="6916" max="6916" width="15.28515625" style="4" customWidth="1"/>
    <col min="6917" max="6917" width="16.85546875" style="4" customWidth="1"/>
    <col min="6918" max="6918" width="21.42578125" style="4" customWidth="1"/>
    <col min="6919" max="6919" width="16.7109375" style="4" customWidth="1"/>
    <col min="6920" max="6920" width="17.7109375" style="4" customWidth="1"/>
    <col min="6921" max="6921" width="16.140625" style="4" customWidth="1"/>
    <col min="6922" max="6922" width="27.140625" style="4" customWidth="1"/>
    <col min="6923" max="6923" width="12.42578125" style="4" customWidth="1"/>
    <col min="6924" max="6924" width="11.7109375" style="4" customWidth="1"/>
    <col min="6925" max="6925" width="18.140625" style="4" customWidth="1"/>
    <col min="6926" max="6926" width="18.28515625" style="4" customWidth="1"/>
    <col min="6927" max="6927" width="16.7109375" style="4" customWidth="1"/>
    <col min="6928" max="6928" width="17.85546875" style="4" customWidth="1"/>
    <col min="6929" max="6929" width="16.85546875" style="4" customWidth="1"/>
    <col min="6930" max="6930" width="15.7109375" style="4" bestFit="1" customWidth="1"/>
    <col min="6931" max="6931" width="15.28515625" style="4" customWidth="1"/>
    <col min="6932" max="6932" width="24.7109375" style="4" customWidth="1"/>
    <col min="6933" max="6933" width="10.28515625" style="4" customWidth="1"/>
    <col min="6934" max="6934" width="9.28515625" style="4" bestFit="1" customWidth="1"/>
    <col min="6935" max="7170" width="9.140625" style="4"/>
    <col min="7171" max="7171" width="15.85546875" style="4" customWidth="1"/>
    <col min="7172" max="7172" width="15.28515625" style="4" customWidth="1"/>
    <col min="7173" max="7173" width="16.85546875" style="4" customWidth="1"/>
    <col min="7174" max="7174" width="21.42578125" style="4" customWidth="1"/>
    <col min="7175" max="7175" width="16.7109375" style="4" customWidth="1"/>
    <col min="7176" max="7176" width="17.7109375" style="4" customWidth="1"/>
    <col min="7177" max="7177" width="16.140625" style="4" customWidth="1"/>
    <col min="7178" max="7178" width="27.140625" style="4" customWidth="1"/>
    <col min="7179" max="7179" width="12.42578125" style="4" customWidth="1"/>
    <col min="7180" max="7180" width="11.7109375" style="4" customWidth="1"/>
    <col min="7181" max="7181" width="18.140625" style="4" customWidth="1"/>
    <col min="7182" max="7182" width="18.28515625" style="4" customWidth="1"/>
    <col min="7183" max="7183" width="16.7109375" style="4" customWidth="1"/>
    <col min="7184" max="7184" width="17.85546875" style="4" customWidth="1"/>
    <col min="7185" max="7185" width="16.85546875" style="4" customWidth="1"/>
    <col min="7186" max="7186" width="15.7109375" style="4" bestFit="1" customWidth="1"/>
    <col min="7187" max="7187" width="15.28515625" style="4" customWidth="1"/>
    <col min="7188" max="7188" width="24.7109375" style="4" customWidth="1"/>
    <col min="7189" max="7189" width="10.28515625" style="4" customWidth="1"/>
    <col min="7190" max="7190" width="9.28515625" style="4" bestFit="1" customWidth="1"/>
    <col min="7191" max="7426" width="9.140625" style="4"/>
    <col min="7427" max="7427" width="15.85546875" style="4" customWidth="1"/>
    <col min="7428" max="7428" width="15.28515625" style="4" customWidth="1"/>
    <col min="7429" max="7429" width="16.85546875" style="4" customWidth="1"/>
    <col min="7430" max="7430" width="21.42578125" style="4" customWidth="1"/>
    <col min="7431" max="7431" width="16.7109375" style="4" customWidth="1"/>
    <col min="7432" max="7432" width="17.7109375" style="4" customWidth="1"/>
    <col min="7433" max="7433" width="16.140625" style="4" customWidth="1"/>
    <col min="7434" max="7434" width="27.140625" style="4" customWidth="1"/>
    <col min="7435" max="7435" width="12.42578125" style="4" customWidth="1"/>
    <col min="7436" max="7436" width="11.7109375" style="4" customWidth="1"/>
    <col min="7437" max="7437" width="18.140625" style="4" customWidth="1"/>
    <col min="7438" max="7438" width="18.28515625" style="4" customWidth="1"/>
    <col min="7439" max="7439" width="16.7109375" style="4" customWidth="1"/>
    <col min="7440" max="7440" width="17.85546875" style="4" customWidth="1"/>
    <col min="7441" max="7441" width="16.85546875" style="4" customWidth="1"/>
    <col min="7442" max="7442" width="15.7109375" style="4" bestFit="1" customWidth="1"/>
    <col min="7443" max="7443" width="15.28515625" style="4" customWidth="1"/>
    <col min="7444" max="7444" width="24.7109375" style="4" customWidth="1"/>
    <col min="7445" max="7445" width="10.28515625" style="4" customWidth="1"/>
    <col min="7446" max="7446" width="9.28515625" style="4" bestFit="1" customWidth="1"/>
    <col min="7447" max="7682" width="9.140625" style="4"/>
    <col min="7683" max="7683" width="15.85546875" style="4" customWidth="1"/>
    <col min="7684" max="7684" width="15.28515625" style="4" customWidth="1"/>
    <col min="7685" max="7685" width="16.85546875" style="4" customWidth="1"/>
    <col min="7686" max="7686" width="21.42578125" style="4" customWidth="1"/>
    <col min="7687" max="7687" width="16.7109375" style="4" customWidth="1"/>
    <col min="7688" max="7688" width="17.7109375" style="4" customWidth="1"/>
    <col min="7689" max="7689" width="16.140625" style="4" customWidth="1"/>
    <col min="7690" max="7690" width="27.140625" style="4" customWidth="1"/>
    <col min="7691" max="7691" width="12.42578125" style="4" customWidth="1"/>
    <col min="7692" max="7692" width="11.7109375" style="4" customWidth="1"/>
    <col min="7693" max="7693" width="18.140625" style="4" customWidth="1"/>
    <col min="7694" max="7694" width="18.28515625" style="4" customWidth="1"/>
    <col min="7695" max="7695" width="16.7109375" style="4" customWidth="1"/>
    <col min="7696" max="7696" width="17.85546875" style="4" customWidth="1"/>
    <col min="7697" max="7697" width="16.85546875" style="4" customWidth="1"/>
    <col min="7698" max="7698" width="15.7109375" style="4" bestFit="1" customWidth="1"/>
    <col min="7699" max="7699" width="15.28515625" style="4" customWidth="1"/>
    <col min="7700" max="7700" width="24.7109375" style="4" customWidth="1"/>
    <col min="7701" max="7701" width="10.28515625" style="4" customWidth="1"/>
    <col min="7702" max="7702" width="9.28515625" style="4" bestFit="1" customWidth="1"/>
    <col min="7703" max="7938" width="9.140625" style="4"/>
    <col min="7939" max="7939" width="15.85546875" style="4" customWidth="1"/>
    <col min="7940" max="7940" width="15.28515625" style="4" customWidth="1"/>
    <col min="7941" max="7941" width="16.85546875" style="4" customWidth="1"/>
    <col min="7942" max="7942" width="21.42578125" style="4" customWidth="1"/>
    <col min="7943" max="7943" width="16.7109375" style="4" customWidth="1"/>
    <col min="7944" max="7944" width="17.7109375" style="4" customWidth="1"/>
    <col min="7945" max="7945" width="16.140625" style="4" customWidth="1"/>
    <col min="7946" max="7946" width="27.140625" style="4" customWidth="1"/>
    <col min="7947" max="7947" width="12.42578125" style="4" customWidth="1"/>
    <col min="7948" max="7948" width="11.7109375" style="4" customWidth="1"/>
    <col min="7949" max="7949" width="18.140625" style="4" customWidth="1"/>
    <col min="7950" max="7950" width="18.28515625" style="4" customWidth="1"/>
    <col min="7951" max="7951" width="16.7109375" style="4" customWidth="1"/>
    <col min="7952" max="7952" width="17.85546875" style="4" customWidth="1"/>
    <col min="7953" max="7953" width="16.85546875" style="4" customWidth="1"/>
    <col min="7954" max="7954" width="15.7109375" style="4" bestFit="1" customWidth="1"/>
    <col min="7955" max="7955" width="15.28515625" style="4" customWidth="1"/>
    <col min="7956" max="7956" width="24.7109375" style="4" customWidth="1"/>
    <col min="7957" max="7957" width="10.28515625" style="4" customWidth="1"/>
    <col min="7958" max="7958" width="9.28515625" style="4" bestFit="1" customWidth="1"/>
    <col min="7959" max="8194" width="9.140625" style="4"/>
    <col min="8195" max="8195" width="15.85546875" style="4" customWidth="1"/>
    <col min="8196" max="8196" width="15.28515625" style="4" customWidth="1"/>
    <col min="8197" max="8197" width="16.85546875" style="4" customWidth="1"/>
    <col min="8198" max="8198" width="21.42578125" style="4" customWidth="1"/>
    <col min="8199" max="8199" width="16.7109375" style="4" customWidth="1"/>
    <col min="8200" max="8200" width="17.7109375" style="4" customWidth="1"/>
    <col min="8201" max="8201" width="16.140625" style="4" customWidth="1"/>
    <col min="8202" max="8202" width="27.140625" style="4" customWidth="1"/>
    <col min="8203" max="8203" width="12.42578125" style="4" customWidth="1"/>
    <col min="8204" max="8204" width="11.7109375" style="4" customWidth="1"/>
    <col min="8205" max="8205" width="18.140625" style="4" customWidth="1"/>
    <col min="8206" max="8206" width="18.28515625" style="4" customWidth="1"/>
    <col min="8207" max="8207" width="16.7109375" style="4" customWidth="1"/>
    <col min="8208" max="8208" width="17.85546875" style="4" customWidth="1"/>
    <col min="8209" max="8209" width="16.85546875" style="4" customWidth="1"/>
    <col min="8210" max="8210" width="15.7109375" style="4" bestFit="1" customWidth="1"/>
    <col min="8211" max="8211" width="15.28515625" style="4" customWidth="1"/>
    <col min="8212" max="8212" width="24.7109375" style="4" customWidth="1"/>
    <col min="8213" max="8213" width="10.28515625" style="4" customWidth="1"/>
    <col min="8214" max="8214" width="9.28515625" style="4" bestFit="1" customWidth="1"/>
    <col min="8215" max="8450" width="9.140625" style="4"/>
    <col min="8451" max="8451" width="15.85546875" style="4" customWidth="1"/>
    <col min="8452" max="8452" width="15.28515625" style="4" customWidth="1"/>
    <col min="8453" max="8453" width="16.85546875" style="4" customWidth="1"/>
    <col min="8454" max="8454" width="21.42578125" style="4" customWidth="1"/>
    <col min="8455" max="8455" width="16.7109375" style="4" customWidth="1"/>
    <col min="8456" max="8456" width="17.7109375" style="4" customWidth="1"/>
    <col min="8457" max="8457" width="16.140625" style="4" customWidth="1"/>
    <col min="8458" max="8458" width="27.140625" style="4" customWidth="1"/>
    <col min="8459" max="8459" width="12.42578125" style="4" customWidth="1"/>
    <col min="8460" max="8460" width="11.7109375" style="4" customWidth="1"/>
    <col min="8461" max="8461" width="18.140625" style="4" customWidth="1"/>
    <col min="8462" max="8462" width="18.28515625" style="4" customWidth="1"/>
    <col min="8463" max="8463" width="16.7109375" style="4" customWidth="1"/>
    <col min="8464" max="8464" width="17.85546875" style="4" customWidth="1"/>
    <col min="8465" max="8465" width="16.85546875" style="4" customWidth="1"/>
    <col min="8466" max="8466" width="15.7109375" style="4" bestFit="1" customWidth="1"/>
    <col min="8467" max="8467" width="15.28515625" style="4" customWidth="1"/>
    <col min="8468" max="8468" width="24.7109375" style="4" customWidth="1"/>
    <col min="8469" max="8469" width="10.28515625" style="4" customWidth="1"/>
    <col min="8470" max="8470" width="9.28515625" style="4" bestFit="1" customWidth="1"/>
    <col min="8471" max="8706" width="9.140625" style="4"/>
    <col min="8707" max="8707" width="15.85546875" style="4" customWidth="1"/>
    <col min="8708" max="8708" width="15.28515625" style="4" customWidth="1"/>
    <col min="8709" max="8709" width="16.85546875" style="4" customWidth="1"/>
    <col min="8710" max="8710" width="21.42578125" style="4" customWidth="1"/>
    <col min="8711" max="8711" width="16.7109375" style="4" customWidth="1"/>
    <col min="8712" max="8712" width="17.7109375" style="4" customWidth="1"/>
    <col min="8713" max="8713" width="16.140625" style="4" customWidth="1"/>
    <col min="8714" max="8714" width="27.140625" style="4" customWidth="1"/>
    <col min="8715" max="8715" width="12.42578125" style="4" customWidth="1"/>
    <col min="8716" max="8716" width="11.7109375" style="4" customWidth="1"/>
    <col min="8717" max="8717" width="18.140625" style="4" customWidth="1"/>
    <col min="8718" max="8718" width="18.28515625" style="4" customWidth="1"/>
    <col min="8719" max="8719" width="16.7109375" style="4" customWidth="1"/>
    <col min="8720" max="8720" width="17.85546875" style="4" customWidth="1"/>
    <col min="8721" max="8721" width="16.85546875" style="4" customWidth="1"/>
    <col min="8722" max="8722" width="15.7109375" style="4" bestFit="1" customWidth="1"/>
    <col min="8723" max="8723" width="15.28515625" style="4" customWidth="1"/>
    <col min="8724" max="8724" width="24.7109375" style="4" customWidth="1"/>
    <col min="8725" max="8725" width="10.28515625" style="4" customWidth="1"/>
    <col min="8726" max="8726" width="9.28515625" style="4" bestFit="1" customWidth="1"/>
    <col min="8727" max="8962" width="9.140625" style="4"/>
    <col min="8963" max="8963" width="15.85546875" style="4" customWidth="1"/>
    <col min="8964" max="8964" width="15.28515625" style="4" customWidth="1"/>
    <col min="8965" max="8965" width="16.85546875" style="4" customWidth="1"/>
    <col min="8966" max="8966" width="21.42578125" style="4" customWidth="1"/>
    <col min="8967" max="8967" width="16.7109375" style="4" customWidth="1"/>
    <col min="8968" max="8968" width="17.7109375" style="4" customWidth="1"/>
    <col min="8969" max="8969" width="16.140625" style="4" customWidth="1"/>
    <col min="8970" max="8970" width="27.140625" style="4" customWidth="1"/>
    <col min="8971" max="8971" width="12.42578125" style="4" customWidth="1"/>
    <col min="8972" max="8972" width="11.7109375" style="4" customWidth="1"/>
    <col min="8973" max="8973" width="18.140625" style="4" customWidth="1"/>
    <col min="8974" max="8974" width="18.28515625" style="4" customWidth="1"/>
    <col min="8975" max="8975" width="16.7109375" style="4" customWidth="1"/>
    <col min="8976" max="8976" width="17.85546875" style="4" customWidth="1"/>
    <col min="8977" max="8977" width="16.85546875" style="4" customWidth="1"/>
    <col min="8978" max="8978" width="15.7109375" style="4" bestFit="1" customWidth="1"/>
    <col min="8979" max="8979" width="15.28515625" style="4" customWidth="1"/>
    <col min="8980" max="8980" width="24.7109375" style="4" customWidth="1"/>
    <col min="8981" max="8981" width="10.28515625" style="4" customWidth="1"/>
    <col min="8982" max="8982" width="9.28515625" style="4" bestFit="1" customWidth="1"/>
    <col min="8983" max="9218" width="9.140625" style="4"/>
    <col min="9219" max="9219" width="15.85546875" style="4" customWidth="1"/>
    <col min="9220" max="9220" width="15.28515625" style="4" customWidth="1"/>
    <col min="9221" max="9221" width="16.85546875" style="4" customWidth="1"/>
    <col min="9222" max="9222" width="21.42578125" style="4" customWidth="1"/>
    <col min="9223" max="9223" width="16.7109375" style="4" customWidth="1"/>
    <col min="9224" max="9224" width="17.7109375" style="4" customWidth="1"/>
    <col min="9225" max="9225" width="16.140625" style="4" customWidth="1"/>
    <col min="9226" max="9226" width="27.140625" style="4" customWidth="1"/>
    <col min="9227" max="9227" width="12.42578125" style="4" customWidth="1"/>
    <col min="9228" max="9228" width="11.7109375" style="4" customWidth="1"/>
    <col min="9229" max="9229" width="18.140625" style="4" customWidth="1"/>
    <col min="9230" max="9230" width="18.28515625" style="4" customWidth="1"/>
    <col min="9231" max="9231" width="16.7109375" style="4" customWidth="1"/>
    <col min="9232" max="9232" width="17.85546875" style="4" customWidth="1"/>
    <col min="9233" max="9233" width="16.85546875" style="4" customWidth="1"/>
    <col min="9234" max="9234" width="15.7109375" style="4" bestFit="1" customWidth="1"/>
    <col min="9235" max="9235" width="15.28515625" style="4" customWidth="1"/>
    <col min="9236" max="9236" width="24.7109375" style="4" customWidth="1"/>
    <col min="9237" max="9237" width="10.28515625" style="4" customWidth="1"/>
    <col min="9238" max="9238" width="9.28515625" style="4" bestFit="1" customWidth="1"/>
    <col min="9239" max="9474" width="9.140625" style="4"/>
    <col min="9475" max="9475" width="15.85546875" style="4" customWidth="1"/>
    <col min="9476" max="9476" width="15.28515625" style="4" customWidth="1"/>
    <col min="9477" max="9477" width="16.85546875" style="4" customWidth="1"/>
    <col min="9478" max="9478" width="21.42578125" style="4" customWidth="1"/>
    <col min="9479" max="9479" width="16.7109375" style="4" customWidth="1"/>
    <col min="9480" max="9480" width="17.7109375" style="4" customWidth="1"/>
    <col min="9481" max="9481" width="16.140625" style="4" customWidth="1"/>
    <col min="9482" max="9482" width="27.140625" style="4" customWidth="1"/>
    <col min="9483" max="9483" width="12.42578125" style="4" customWidth="1"/>
    <col min="9484" max="9484" width="11.7109375" style="4" customWidth="1"/>
    <col min="9485" max="9485" width="18.140625" style="4" customWidth="1"/>
    <col min="9486" max="9486" width="18.28515625" style="4" customWidth="1"/>
    <col min="9487" max="9487" width="16.7109375" style="4" customWidth="1"/>
    <col min="9488" max="9488" width="17.85546875" style="4" customWidth="1"/>
    <col min="9489" max="9489" width="16.85546875" style="4" customWidth="1"/>
    <col min="9490" max="9490" width="15.7109375" style="4" bestFit="1" customWidth="1"/>
    <col min="9491" max="9491" width="15.28515625" style="4" customWidth="1"/>
    <col min="9492" max="9492" width="24.7109375" style="4" customWidth="1"/>
    <col min="9493" max="9493" width="10.28515625" style="4" customWidth="1"/>
    <col min="9494" max="9494" width="9.28515625" style="4" bestFit="1" customWidth="1"/>
    <col min="9495" max="9730" width="9.140625" style="4"/>
    <col min="9731" max="9731" width="15.85546875" style="4" customWidth="1"/>
    <col min="9732" max="9732" width="15.28515625" style="4" customWidth="1"/>
    <col min="9733" max="9733" width="16.85546875" style="4" customWidth="1"/>
    <col min="9734" max="9734" width="21.42578125" style="4" customWidth="1"/>
    <col min="9735" max="9735" width="16.7109375" style="4" customWidth="1"/>
    <col min="9736" max="9736" width="17.7109375" style="4" customWidth="1"/>
    <col min="9737" max="9737" width="16.140625" style="4" customWidth="1"/>
    <col min="9738" max="9738" width="27.140625" style="4" customWidth="1"/>
    <col min="9739" max="9739" width="12.42578125" style="4" customWidth="1"/>
    <col min="9740" max="9740" width="11.7109375" style="4" customWidth="1"/>
    <col min="9741" max="9741" width="18.140625" style="4" customWidth="1"/>
    <col min="9742" max="9742" width="18.28515625" style="4" customWidth="1"/>
    <col min="9743" max="9743" width="16.7109375" style="4" customWidth="1"/>
    <col min="9744" max="9744" width="17.85546875" style="4" customWidth="1"/>
    <col min="9745" max="9745" width="16.85546875" style="4" customWidth="1"/>
    <col min="9746" max="9746" width="15.7109375" style="4" bestFit="1" customWidth="1"/>
    <col min="9747" max="9747" width="15.28515625" style="4" customWidth="1"/>
    <col min="9748" max="9748" width="24.7109375" style="4" customWidth="1"/>
    <col min="9749" max="9749" width="10.28515625" style="4" customWidth="1"/>
    <col min="9750" max="9750" width="9.28515625" style="4" bestFit="1" customWidth="1"/>
    <col min="9751" max="9986" width="9.140625" style="4"/>
    <col min="9987" max="9987" width="15.85546875" style="4" customWidth="1"/>
    <col min="9988" max="9988" width="15.28515625" style="4" customWidth="1"/>
    <col min="9989" max="9989" width="16.85546875" style="4" customWidth="1"/>
    <col min="9990" max="9990" width="21.42578125" style="4" customWidth="1"/>
    <col min="9991" max="9991" width="16.7109375" style="4" customWidth="1"/>
    <col min="9992" max="9992" width="17.7109375" style="4" customWidth="1"/>
    <col min="9993" max="9993" width="16.140625" style="4" customWidth="1"/>
    <col min="9994" max="9994" width="27.140625" style="4" customWidth="1"/>
    <col min="9995" max="9995" width="12.42578125" style="4" customWidth="1"/>
    <col min="9996" max="9996" width="11.7109375" style="4" customWidth="1"/>
    <col min="9997" max="9997" width="18.140625" style="4" customWidth="1"/>
    <col min="9998" max="9998" width="18.28515625" style="4" customWidth="1"/>
    <col min="9999" max="9999" width="16.7109375" style="4" customWidth="1"/>
    <col min="10000" max="10000" width="17.85546875" style="4" customWidth="1"/>
    <col min="10001" max="10001" width="16.85546875" style="4" customWidth="1"/>
    <col min="10002" max="10002" width="15.7109375" style="4" bestFit="1" customWidth="1"/>
    <col min="10003" max="10003" width="15.28515625" style="4" customWidth="1"/>
    <col min="10004" max="10004" width="24.7109375" style="4" customWidth="1"/>
    <col min="10005" max="10005" width="10.28515625" style="4" customWidth="1"/>
    <col min="10006" max="10006" width="9.28515625" style="4" bestFit="1" customWidth="1"/>
    <col min="10007" max="10242" width="9.140625" style="4"/>
    <col min="10243" max="10243" width="15.85546875" style="4" customWidth="1"/>
    <col min="10244" max="10244" width="15.28515625" style="4" customWidth="1"/>
    <col min="10245" max="10245" width="16.85546875" style="4" customWidth="1"/>
    <col min="10246" max="10246" width="21.42578125" style="4" customWidth="1"/>
    <col min="10247" max="10247" width="16.7109375" style="4" customWidth="1"/>
    <col min="10248" max="10248" width="17.7109375" style="4" customWidth="1"/>
    <col min="10249" max="10249" width="16.140625" style="4" customWidth="1"/>
    <col min="10250" max="10250" width="27.140625" style="4" customWidth="1"/>
    <col min="10251" max="10251" width="12.42578125" style="4" customWidth="1"/>
    <col min="10252" max="10252" width="11.7109375" style="4" customWidth="1"/>
    <col min="10253" max="10253" width="18.140625" style="4" customWidth="1"/>
    <col min="10254" max="10254" width="18.28515625" style="4" customWidth="1"/>
    <col min="10255" max="10255" width="16.7109375" style="4" customWidth="1"/>
    <col min="10256" max="10256" width="17.85546875" style="4" customWidth="1"/>
    <col min="10257" max="10257" width="16.85546875" style="4" customWidth="1"/>
    <col min="10258" max="10258" width="15.7109375" style="4" bestFit="1" customWidth="1"/>
    <col min="10259" max="10259" width="15.28515625" style="4" customWidth="1"/>
    <col min="10260" max="10260" width="24.7109375" style="4" customWidth="1"/>
    <col min="10261" max="10261" width="10.28515625" style="4" customWidth="1"/>
    <col min="10262" max="10262" width="9.28515625" style="4" bestFit="1" customWidth="1"/>
    <col min="10263" max="10498" width="9.140625" style="4"/>
    <col min="10499" max="10499" width="15.85546875" style="4" customWidth="1"/>
    <col min="10500" max="10500" width="15.28515625" style="4" customWidth="1"/>
    <col min="10501" max="10501" width="16.85546875" style="4" customWidth="1"/>
    <col min="10502" max="10502" width="21.42578125" style="4" customWidth="1"/>
    <col min="10503" max="10503" width="16.7109375" style="4" customWidth="1"/>
    <col min="10504" max="10504" width="17.7109375" style="4" customWidth="1"/>
    <col min="10505" max="10505" width="16.140625" style="4" customWidth="1"/>
    <col min="10506" max="10506" width="27.140625" style="4" customWidth="1"/>
    <col min="10507" max="10507" width="12.42578125" style="4" customWidth="1"/>
    <col min="10508" max="10508" width="11.7109375" style="4" customWidth="1"/>
    <col min="10509" max="10509" width="18.140625" style="4" customWidth="1"/>
    <col min="10510" max="10510" width="18.28515625" style="4" customWidth="1"/>
    <col min="10511" max="10511" width="16.7109375" style="4" customWidth="1"/>
    <col min="10512" max="10512" width="17.85546875" style="4" customWidth="1"/>
    <col min="10513" max="10513" width="16.85546875" style="4" customWidth="1"/>
    <col min="10514" max="10514" width="15.7109375" style="4" bestFit="1" customWidth="1"/>
    <col min="10515" max="10515" width="15.28515625" style="4" customWidth="1"/>
    <col min="10516" max="10516" width="24.7109375" style="4" customWidth="1"/>
    <col min="10517" max="10517" width="10.28515625" style="4" customWidth="1"/>
    <col min="10518" max="10518" width="9.28515625" style="4" bestFit="1" customWidth="1"/>
    <col min="10519" max="10754" width="9.140625" style="4"/>
    <col min="10755" max="10755" width="15.85546875" style="4" customWidth="1"/>
    <col min="10756" max="10756" width="15.28515625" style="4" customWidth="1"/>
    <col min="10757" max="10757" width="16.85546875" style="4" customWidth="1"/>
    <col min="10758" max="10758" width="21.42578125" style="4" customWidth="1"/>
    <col min="10759" max="10759" width="16.7109375" style="4" customWidth="1"/>
    <col min="10760" max="10760" width="17.7109375" style="4" customWidth="1"/>
    <col min="10761" max="10761" width="16.140625" style="4" customWidth="1"/>
    <col min="10762" max="10762" width="27.140625" style="4" customWidth="1"/>
    <col min="10763" max="10763" width="12.42578125" style="4" customWidth="1"/>
    <col min="10764" max="10764" width="11.7109375" style="4" customWidth="1"/>
    <col min="10765" max="10765" width="18.140625" style="4" customWidth="1"/>
    <col min="10766" max="10766" width="18.28515625" style="4" customWidth="1"/>
    <col min="10767" max="10767" width="16.7109375" style="4" customWidth="1"/>
    <col min="10768" max="10768" width="17.85546875" style="4" customWidth="1"/>
    <col min="10769" max="10769" width="16.85546875" style="4" customWidth="1"/>
    <col min="10770" max="10770" width="15.7109375" style="4" bestFit="1" customWidth="1"/>
    <col min="10771" max="10771" width="15.28515625" style="4" customWidth="1"/>
    <col min="10772" max="10772" width="24.7109375" style="4" customWidth="1"/>
    <col min="10773" max="10773" width="10.28515625" style="4" customWidth="1"/>
    <col min="10774" max="10774" width="9.28515625" style="4" bestFit="1" customWidth="1"/>
    <col min="10775" max="11010" width="9.140625" style="4"/>
    <col min="11011" max="11011" width="15.85546875" style="4" customWidth="1"/>
    <col min="11012" max="11012" width="15.28515625" style="4" customWidth="1"/>
    <col min="11013" max="11013" width="16.85546875" style="4" customWidth="1"/>
    <col min="11014" max="11014" width="21.42578125" style="4" customWidth="1"/>
    <col min="11015" max="11015" width="16.7109375" style="4" customWidth="1"/>
    <col min="11016" max="11016" width="17.7109375" style="4" customWidth="1"/>
    <col min="11017" max="11017" width="16.140625" style="4" customWidth="1"/>
    <col min="11018" max="11018" width="27.140625" style="4" customWidth="1"/>
    <col min="11019" max="11019" width="12.42578125" style="4" customWidth="1"/>
    <col min="11020" max="11020" width="11.7109375" style="4" customWidth="1"/>
    <col min="11021" max="11021" width="18.140625" style="4" customWidth="1"/>
    <col min="11022" max="11022" width="18.28515625" style="4" customWidth="1"/>
    <col min="11023" max="11023" width="16.7109375" style="4" customWidth="1"/>
    <col min="11024" max="11024" width="17.85546875" style="4" customWidth="1"/>
    <col min="11025" max="11025" width="16.85546875" style="4" customWidth="1"/>
    <col min="11026" max="11026" width="15.7109375" style="4" bestFit="1" customWidth="1"/>
    <col min="11027" max="11027" width="15.28515625" style="4" customWidth="1"/>
    <col min="11028" max="11028" width="24.7109375" style="4" customWidth="1"/>
    <col min="11029" max="11029" width="10.28515625" style="4" customWidth="1"/>
    <col min="11030" max="11030" width="9.28515625" style="4" bestFit="1" customWidth="1"/>
    <col min="11031" max="11266" width="9.140625" style="4"/>
    <col min="11267" max="11267" width="15.85546875" style="4" customWidth="1"/>
    <col min="11268" max="11268" width="15.28515625" style="4" customWidth="1"/>
    <col min="11269" max="11269" width="16.85546875" style="4" customWidth="1"/>
    <col min="11270" max="11270" width="21.42578125" style="4" customWidth="1"/>
    <col min="11271" max="11271" width="16.7109375" style="4" customWidth="1"/>
    <col min="11272" max="11272" width="17.7109375" style="4" customWidth="1"/>
    <col min="11273" max="11273" width="16.140625" style="4" customWidth="1"/>
    <col min="11274" max="11274" width="27.140625" style="4" customWidth="1"/>
    <col min="11275" max="11275" width="12.42578125" style="4" customWidth="1"/>
    <col min="11276" max="11276" width="11.7109375" style="4" customWidth="1"/>
    <col min="11277" max="11277" width="18.140625" style="4" customWidth="1"/>
    <col min="11278" max="11278" width="18.28515625" style="4" customWidth="1"/>
    <col min="11279" max="11279" width="16.7109375" style="4" customWidth="1"/>
    <col min="11280" max="11280" width="17.85546875" style="4" customWidth="1"/>
    <col min="11281" max="11281" width="16.85546875" style="4" customWidth="1"/>
    <col min="11282" max="11282" width="15.7109375" style="4" bestFit="1" customWidth="1"/>
    <col min="11283" max="11283" width="15.28515625" style="4" customWidth="1"/>
    <col min="11284" max="11284" width="24.7109375" style="4" customWidth="1"/>
    <col min="11285" max="11285" width="10.28515625" style="4" customWidth="1"/>
    <col min="11286" max="11286" width="9.28515625" style="4" bestFit="1" customWidth="1"/>
    <col min="11287" max="11522" width="9.140625" style="4"/>
    <col min="11523" max="11523" width="15.85546875" style="4" customWidth="1"/>
    <col min="11524" max="11524" width="15.28515625" style="4" customWidth="1"/>
    <col min="11525" max="11525" width="16.85546875" style="4" customWidth="1"/>
    <col min="11526" max="11526" width="21.42578125" style="4" customWidth="1"/>
    <col min="11527" max="11527" width="16.7109375" style="4" customWidth="1"/>
    <col min="11528" max="11528" width="17.7109375" style="4" customWidth="1"/>
    <col min="11529" max="11529" width="16.140625" style="4" customWidth="1"/>
    <col min="11530" max="11530" width="27.140625" style="4" customWidth="1"/>
    <col min="11531" max="11531" width="12.42578125" style="4" customWidth="1"/>
    <col min="11532" max="11532" width="11.7109375" style="4" customWidth="1"/>
    <col min="11533" max="11533" width="18.140625" style="4" customWidth="1"/>
    <col min="11534" max="11534" width="18.28515625" style="4" customWidth="1"/>
    <col min="11535" max="11535" width="16.7109375" style="4" customWidth="1"/>
    <col min="11536" max="11536" width="17.85546875" style="4" customWidth="1"/>
    <col min="11537" max="11537" width="16.85546875" style="4" customWidth="1"/>
    <col min="11538" max="11538" width="15.7109375" style="4" bestFit="1" customWidth="1"/>
    <col min="11539" max="11539" width="15.28515625" style="4" customWidth="1"/>
    <col min="11540" max="11540" width="24.7109375" style="4" customWidth="1"/>
    <col min="11541" max="11541" width="10.28515625" style="4" customWidth="1"/>
    <col min="11542" max="11542" width="9.28515625" style="4" bestFit="1" customWidth="1"/>
    <col min="11543" max="11778" width="9.140625" style="4"/>
    <col min="11779" max="11779" width="15.85546875" style="4" customWidth="1"/>
    <col min="11780" max="11780" width="15.28515625" style="4" customWidth="1"/>
    <col min="11781" max="11781" width="16.85546875" style="4" customWidth="1"/>
    <col min="11782" max="11782" width="21.42578125" style="4" customWidth="1"/>
    <col min="11783" max="11783" width="16.7109375" style="4" customWidth="1"/>
    <col min="11784" max="11784" width="17.7109375" style="4" customWidth="1"/>
    <col min="11785" max="11785" width="16.140625" style="4" customWidth="1"/>
    <col min="11786" max="11786" width="27.140625" style="4" customWidth="1"/>
    <col min="11787" max="11787" width="12.42578125" style="4" customWidth="1"/>
    <col min="11788" max="11788" width="11.7109375" style="4" customWidth="1"/>
    <col min="11789" max="11789" width="18.140625" style="4" customWidth="1"/>
    <col min="11790" max="11790" width="18.28515625" style="4" customWidth="1"/>
    <col min="11791" max="11791" width="16.7109375" style="4" customWidth="1"/>
    <col min="11792" max="11792" width="17.85546875" style="4" customWidth="1"/>
    <col min="11793" max="11793" width="16.85546875" style="4" customWidth="1"/>
    <col min="11794" max="11794" width="15.7109375" style="4" bestFit="1" customWidth="1"/>
    <col min="11795" max="11795" width="15.28515625" style="4" customWidth="1"/>
    <col min="11796" max="11796" width="24.7109375" style="4" customWidth="1"/>
    <col min="11797" max="11797" width="10.28515625" style="4" customWidth="1"/>
    <col min="11798" max="11798" width="9.28515625" style="4" bestFit="1" customWidth="1"/>
    <col min="11799" max="12034" width="9.140625" style="4"/>
    <col min="12035" max="12035" width="15.85546875" style="4" customWidth="1"/>
    <col min="12036" max="12036" width="15.28515625" style="4" customWidth="1"/>
    <col min="12037" max="12037" width="16.85546875" style="4" customWidth="1"/>
    <col min="12038" max="12038" width="21.42578125" style="4" customWidth="1"/>
    <col min="12039" max="12039" width="16.7109375" style="4" customWidth="1"/>
    <col min="12040" max="12040" width="17.7109375" style="4" customWidth="1"/>
    <col min="12041" max="12041" width="16.140625" style="4" customWidth="1"/>
    <col min="12042" max="12042" width="27.140625" style="4" customWidth="1"/>
    <col min="12043" max="12043" width="12.42578125" style="4" customWidth="1"/>
    <col min="12044" max="12044" width="11.7109375" style="4" customWidth="1"/>
    <col min="12045" max="12045" width="18.140625" style="4" customWidth="1"/>
    <col min="12046" max="12046" width="18.28515625" style="4" customWidth="1"/>
    <col min="12047" max="12047" width="16.7109375" style="4" customWidth="1"/>
    <col min="12048" max="12048" width="17.85546875" style="4" customWidth="1"/>
    <col min="12049" max="12049" width="16.85546875" style="4" customWidth="1"/>
    <col min="12050" max="12050" width="15.7109375" style="4" bestFit="1" customWidth="1"/>
    <col min="12051" max="12051" width="15.28515625" style="4" customWidth="1"/>
    <col min="12052" max="12052" width="24.7109375" style="4" customWidth="1"/>
    <col min="12053" max="12053" width="10.28515625" style="4" customWidth="1"/>
    <col min="12054" max="12054" width="9.28515625" style="4" bestFit="1" customWidth="1"/>
    <col min="12055" max="12290" width="9.140625" style="4"/>
    <col min="12291" max="12291" width="15.85546875" style="4" customWidth="1"/>
    <col min="12292" max="12292" width="15.28515625" style="4" customWidth="1"/>
    <col min="12293" max="12293" width="16.85546875" style="4" customWidth="1"/>
    <col min="12294" max="12294" width="21.42578125" style="4" customWidth="1"/>
    <col min="12295" max="12295" width="16.7109375" style="4" customWidth="1"/>
    <col min="12296" max="12296" width="17.7109375" style="4" customWidth="1"/>
    <col min="12297" max="12297" width="16.140625" style="4" customWidth="1"/>
    <col min="12298" max="12298" width="27.140625" style="4" customWidth="1"/>
    <col min="12299" max="12299" width="12.42578125" style="4" customWidth="1"/>
    <col min="12300" max="12300" width="11.7109375" style="4" customWidth="1"/>
    <col min="12301" max="12301" width="18.140625" style="4" customWidth="1"/>
    <col min="12302" max="12302" width="18.28515625" style="4" customWidth="1"/>
    <col min="12303" max="12303" width="16.7109375" style="4" customWidth="1"/>
    <col min="12304" max="12304" width="17.85546875" style="4" customWidth="1"/>
    <col min="12305" max="12305" width="16.85546875" style="4" customWidth="1"/>
    <col min="12306" max="12306" width="15.7109375" style="4" bestFit="1" customWidth="1"/>
    <col min="12307" max="12307" width="15.28515625" style="4" customWidth="1"/>
    <col min="12308" max="12308" width="24.7109375" style="4" customWidth="1"/>
    <col min="12309" max="12309" width="10.28515625" style="4" customWidth="1"/>
    <col min="12310" max="12310" width="9.28515625" style="4" bestFit="1" customWidth="1"/>
    <col min="12311" max="12546" width="9.140625" style="4"/>
    <col min="12547" max="12547" width="15.85546875" style="4" customWidth="1"/>
    <col min="12548" max="12548" width="15.28515625" style="4" customWidth="1"/>
    <col min="12549" max="12549" width="16.85546875" style="4" customWidth="1"/>
    <col min="12550" max="12550" width="21.42578125" style="4" customWidth="1"/>
    <col min="12551" max="12551" width="16.7109375" style="4" customWidth="1"/>
    <col min="12552" max="12552" width="17.7109375" style="4" customWidth="1"/>
    <col min="12553" max="12553" width="16.140625" style="4" customWidth="1"/>
    <col min="12554" max="12554" width="27.140625" style="4" customWidth="1"/>
    <col min="12555" max="12555" width="12.42578125" style="4" customWidth="1"/>
    <col min="12556" max="12556" width="11.7109375" style="4" customWidth="1"/>
    <col min="12557" max="12557" width="18.140625" style="4" customWidth="1"/>
    <col min="12558" max="12558" width="18.28515625" style="4" customWidth="1"/>
    <col min="12559" max="12559" width="16.7109375" style="4" customWidth="1"/>
    <col min="12560" max="12560" width="17.85546875" style="4" customWidth="1"/>
    <col min="12561" max="12561" width="16.85546875" style="4" customWidth="1"/>
    <col min="12562" max="12562" width="15.7109375" style="4" bestFit="1" customWidth="1"/>
    <col min="12563" max="12563" width="15.28515625" style="4" customWidth="1"/>
    <col min="12564" max="12564" width="24.7109375" style="4" customWidth="1"/>
    <col min="12565" max="12565" width="10.28515625" style="4" customWidth="1"/>
    <col min="12566" max="12566" width="9.28515625" style="4" bestFit="1" customWidth="1"/>
    <col min="12567" max="12802" width="9.140625" style="4"/>
    <col min="12803" max="12803" width="15.85546875" style="4" customWidth="1"/>
    <col min="12804" max="12804" width="15.28515625" style="4" customWidth="1"/>
    <col min="12805" max="12805" width="16.85546875" style="4" customWidth="1"/>
    <col min="12806" max="12806" width="21.42578125" style="4" customWidth="1"/>
    <col min="12807" max="12807" width="16.7109375" style="4" customWidth="1"/>
    <col min="12808" max="12808" width="17.7109375" style="4" customWidth="1"/>
    <col min="12809" max="12809" width="16.140625" style="4" customWidth="1"/>
    <col min="12810" max="12810" width="27.140625" style="4" customWidth="1"/>
    <col min="12811" max="12811" width="12.42578125" style="4" customWidth="1"/>
    <col min="12812" max="12812" width="11.7109375" style="4" customWidth="1"/>
    <col min="12813" max="12813" width="18.140625" style="4" customWidth="1"/>
    <col min="12814" max="12814" width="18.28515625" style="4" customWidth="1"/>
    <col min="12815" max="12815" width="16.7109375" style="4" customWidth="1"/>
    <col min="12816" max="12816" width="17.85546875" style="4" customWidth="1"/>
    <col min="12817" max="12817" width="16.85546875" style="4" customWidth="1"/>
    <col min="12818" max="12818" width="15.7109375" style="4" bestFit="1" customWidth="1"/>
    <col min="12819" max="12819" width="15.28515625" style="4" customWidth="1"/>
    <col min="12820" max="12820" width="24.7109375" style="4" customWidth="1"/>
    <col min="12821" max="12821" width="10.28515625" style="4" customWidth="1"/>
    <col min="12822" max="12822" width="9.28515625" style="4" bestFit="1" customWidth="1"/>
    <col min="12823" max="13058" width="9.140625" style="4"/>
    <col min="13059" max="13059" width="15.85546875" style="4" customWidth="1"/>
    <col min="13060" max="13060" width="15.28515625" style="4" customWidth="1"/>
    <col min="13061" max="13061" width="16.85546875" style="4" customWidth="1"/>
    <col min="13062" max="13062" width="21.42578125" style="4" customWidth="1"/>
    <col min="13063" max="13063" width="16.7109375" style="4" customWidth="1"/>
    <col min="13064" max="13064" width="17.7109375" style="4" customWidth="1"/>
    <col min="13065" max="13065" width="16.140625" style="4" customWidth="1"/>
    <col min="13066" max="13066" width="27.140625" style="4" customWidth="1"/>
    <col min="13067" max="13067" width="12.42578125" style="4" customWidth="1"/>
    <col min="13068" max="13068" width="11.7109375" style="4" customWidth="1"/>
    <col min="13069" max="13069" width="18.140625" style="4" customWidth="1"/>
    <col min="13070" max="13070" width="18.28515625" style="4" customWidth="1"/>
    <col min="13071" max="13071" width="16.7109375" style="4" customWidth="1"/>
    <col min="13072" max="13072" width="17.85546875" style="4" customWidth="1"/>
    <col min="13073" max="13073" width="16.85546875" style="4" customWidth="1"/>
    <col min="13074" max="13074" width="15.7109375" style="4" bestFit="1" customWidth="1"/>
    <col min="13075" max="13075" width="15.28515625" style="4" customWidth="1"/>
    <col min="13076" max="13076" width="24.7109375" style="4" customWidth="1"/>
    <col min="13077" max="13077" width="10.28515625" style="4" customWidth="1"/>
    <col min="13078" max="13078" width="9.28515625" style="4" bestFit="1" customWidth="1"/>
    <col min="13079" max="13314" width="9.140625" style="4"/>
    <col min="13315" max="13315" width="15.85546875" style="4" customWidth="1"/>
    <col min="13316" max="13316" width="15.28515625" style="4" customWidth="1"/>
    <col min="13317" max="13317" width="16.85546875" style="4" customWidth="1"/>
    <col min="13318" max="13318" width="21.42578125" style="4" customWidth="1"/>
    <col min="13319" max="13319" width="16.7109375" style="4" customWidth="1"/>
    <col min="13320" max="13320" width="17.7109375" style="4" customWidth="1"/>
    <col min="13321" max="13321" width="16.140625" style="4" customWidth="1"/>
    <col min="13322" max="13322" width="27.140625" style="4" customWidth="1"/>
    <col min="13323" max="13323" width="12.42578125" style="4" customWidth="1"/>
    <col min="13324" max="13324" width="11.7109375" style="4" customWidth="1"/>
    <col min="13325" max="13325" width="18.140625" style="4" customWidth="1"/>
    <col min="13326" max="13326" width="18.28515625" style="4" customWidth="1"/>
    <col min="13327" max="13327" width="16.7109375" style="4" customWidth="1"/>
    <col min="13328" max="13328" width="17.85546875" style="4" customWidth="1"/>
    <col min="13329" max="13329" width="16.85546875" style="4" customWidth="1"/>
    <col min="13330" max="13330" width="15.7109375" style="4" bestFit="1" customWidth="1"/>
    <col min="13331" max="13331" width="15.28515625" style="4" customWidth="1"/>
    <col min="13332" max="13332" width="24.7109375" style="4" customWidth="1"/>
    <col min="13333" max="13333" width="10.28515625" style="4" customWidth="1"/>
    <col min="13334" max="13334" width="9.28515625" style="4" bestFit="1" customWidth="1"/>
    <col min="13335" max="13570" width="9.140625" style="4"/>
    <col min="13571" max="13571" width="15.85546875" style="4" customWidth="1"/>
    <col min="13572" max="13572" width="15.28515625" style="4" customWidth="1"/>
    <col min="13573" max="13573" width="16.85546875" style="4" customWidth="1"/>
    <col min="13574" max="13574" width="21.42578125" style="4" customWidth="1"/>
    <col min="13575" max="13575" width="16.7109375" style="4" customWidth="1"/>
    <col min="13576" max="13576" width="17.7109375" style="4" customWidth="1"/>
    <col min="13577" max="13577" width="16.140625" style="4" customWidth="1"/>
    <col min="13578" max="13578" width="27.140625" style="4" customWidth="1"/>
    <col min="13579" max="13579" width="12.42578125" style="4" customWidth="1"/>
    <col min="13580" max="13580" width="11.7109375" style="4" customWidth="1"/>
    <col min="13581" max="13581" width="18.140625" style="4" customWidth="1"/>
    <col min="13582" max="13582" width="18.28515625" style="4" customWidth="1"/>
    <col min="13583" max="13583" width="16.7109375" style="4" customWidth="1"/>
    <col min="13584" max="13584" width="17.85546875" style="4" customWidth="1"/>
    <col min="13585" max="13585" width="16.85546875" style="4" customWidth="1"/>
    <col min="13586" max="13586" width="15.7109375" style="4" bestFit="1" customWidth="1"/>
    <col min="13587" max="13587" width="15.28515625" style="4" customWidth="1"/>
    <col min="13588" max="13588" width="24.7109375" style="4" customWidth="1"/>
    <col min="13589" max="13589" width="10.28515625" style="4" customWidth="1"/>
    <col min="13590" max="13590" width="9.28515625" style="4" bestFit="1" customWidth="1"/>
    <col min="13591" max="13826" width="9.140625" style="4"/>
    <col min="13827" max="13827" width="15.85546875" style="4" customWidth="1"/>
    <col min="13828" max="13828" width="15.28515625" style="4" customWidth="1"/>
    <col min="13829" max="13829" width="16.85546875" style="4" customWidth="1"/>
    <col min="13830" max="13830" width="21.42578125" style="4" customWidth="1"/>
    <col min="13831" max="13831" width="16.7109375" style="4" customWidth="1"/>
    <col min="13832" max="13832" width="17.7109375" style="4" customWidth="1"/>
    <col min="13833" max="13833" width="16.140625" style="4" customWidth="1"/>
    <col min="13834" max="13834" width="27.140625" style="4" customWidth="1"/>
    <col min="13835" max="13835" width="12.42578125" style="4" customWidth="1"/>
    <col min="13836" max="13836" width="11.7109375" style="4" customWidth="1"/>
    <col min="13837" max="13837" width="18.140625" style="4" customWidth="1"/>
    <col min="13838" max="13838" width="18.28515625" style="4" customWidth="1"/>
    <col min="13839" max="13839" width="16.7109375" style="4" customWidth="1"/>
    <col min="13840" max="13840" width="17.85546875" style="4" customWidth="1"/>
    <col min="13841" max="13841" width="16.85546875" style="4" customWidth="1"/>
    <col min="13842" max="13842" width="15.7109375" style="4" bestFit="1" customWidth="1"/>
    <col min="13843" max="13843" width="15.28515625" style="4" customWidth="1"/>
    <col min="13844" max="13844" width="24.7109375" style="4" customWidth="1"/>
    <col min="13845" max="13845" width="10.28515625" style="4" customWidth="1"/>
    <col min="13846" max="13846" width="9.28515625" style="4" bestFit="1" customWidth="1"/>
    <col min="13847" max="14082" width="9.140625" style="4"/>
    <col min="14083" max="14083" width="15.85546875" style="4" customWidth="1"/>
    <col min="14084" max="14084" width="15.28515625" style="4" customWidth="1"/>
    <col min="14085" max="14085" width="16.85546875" style="4" customWidth="1"/>
    <col min="14086" max="14086" width="21.42578125" style="4" customWidth="1"/>
    <col min="14087" max="14087" width="16.7109375" style="4" customWidth="1"/>
    <col min="14088" max="14088" width="17.7109375" style="4" customWidth="1"/>
    <col min="14089" max="14089" width="16.140625" style="4" customWidth="1"/>
    <col min="14090" max="14090" width="27.140625" style="4" customWidth="1"/>
    <col min="14091" max="14091" width="12.42578125" style="4" customWidth="1"/>
    <col min="14092" max="14092" width="11.7109375" style="4" customWidth="1"/>
    <col min="14093" max="14093" width="18.140625" style="4" customWidth="1"/>
    <col min="14094" max="14094" width="18.28515625" style="4" customWidth="1"/>
    <col min="14095" max="14095" width="16.7109375" style="4" customWidth="1"/>
    <col min="14096" max="14096" width="17.85546875" style="4" customWidth="1"/>
    <col min="14097" max="14097" width="16.85546875" style="4" customWidth="1"/>
    <col min="14098" max="14098" width="15.7109375" style="4" bestFit="1" customWidth="1"/>
    <col min="14099" max="14099" width="15.28515625" style="4" customWidth="1"/>
    <col min="14100" max="14100" width="24.7109375" style="4" customWidth="1"/>
    <col min="14101" max="14101" width="10.28515625" style="4" customWidth="1"/>
    <col min="14102" max="14102" width="9.28515625" style="4" bestFit="1" customWidth="1"/>
    <col min="14103" max="14338" width="9.140625" style="4"/>
    <col min="14339" max="14339" width="15.85546875" style="4" customWidth="1"/>
    <col min="14340" max="14340" width="15.28515625" style="4" customWidth="1"/>
    <col min="14341" max="14341" width="16.85546875" style="4" customWidth="1"/>
    <col min="14342" max="14342" width="21.42578125" style="4" customWidth="1"/>
    <col min="14343" max="14343" width="16.7109375" style="4" customWidth="1"/>
    <col min="14344" max="14344" width="17.7109375" style="4" customWidth="1"/>
    <col min="14345" max="14345" width="16.140625" style="4" customWidth="1"/>
    <col min="14346" max="14346" width="27.140625" style="4" customWidth="1"/>
    <col min="14347" max="14347" width="12.42578125" style="4" customWidth="1"/>
    <col min="14348" max="14348" width="11.7109375" style="4" customWidth="1"/>
    <col min="14349" max="14349" width="18.140625" style="4" customWidth="1"/>
    <col min="14350" max="14350" width="18.28515625" style="4" customWidth="1"/>
    <col min="14351" max="14351" width="16.7109375" style="4" customWidth="1"/>
    <col min="14352" max="14352" width="17.85546875" style="4" customWidth="1"/>
    <col min="14353" max="14353" width="16.85546875" style="4" customWidth="1"/>
    <col min="14354" max="14354" width="15.7109375" style="4" bestFit="1" customWidth="1"/>
    <col min="14355" max="14355" width="15.28515625" style="4" customWidth="1"/>
    <col min="14356" max="14356" width="24.7109375" style="4" customWidth="1"/>
    <col min="14357" max="14357" width="10.28515625" style="4" customWidth="1"/>
    <col min="14358" max="14358" width="9.28515625" style="4" bestFit="1" customWidth="1"/>
    <col min="14359" max="14594" width="9.140625" style="4"/>
    <col min="14595" max="14595" width="15.85546875" style="4" customWidth="1"/>
    <col min="14596" max="14596" width="15.28515625" style="4" customWidth="1"/>
    <col min="14597" max="14597" width="16.85546875" style="4" customWidth="1"/>
    <col min="14598" max="14598" width="21.42578125" style="4" customWidth="1"/>
    <col min="14599" max="14599" width="16.7109375" style="4" customWidth="1"/>
    <col min="14600" max="14600" width="17.7109375" style="4" customWidth="1"/>
    <col min="14601" max="14601" width="16.140625" style="4" customWidth="1"/>
    <col min="14602" max="14602" width="27.140625" style="4" customWidth="1"/>
    <col min="14603" max="14603" width="12.42578125" style="4" customWidth="1"/>
    <col min="14604" max="14604" width="11.7109375" style="4" customWidth="1"/>
    <col min="14605" max="14605" width="18.140625" style="4" customWidth="1"/>
    <col min="14606" max="14606" width="18.28515625" style="4" customWidth="1"/>
    <col min="14607" max="14607" width="16.7109375" style="4" customWidth="1"/>
    <col min="14608" max="14608" width="17.85546875" style="4" customWidth="1"/>
    <col min="14609" max="14609" width="16.85546875" style="4" customWidth="1"/>
    <col min="14610" max="14610" width="15.7109375" style="4" bestFit="1" customWidth="1"/>
    <col min="14611" max="14611" width="15.28515625" style="4" customWidth="1"/>
    <col min="14612" max="14612" width="24.7109375" style="4" customWidth="1"/>
    <col min="14613" max="14613" width="10.28515625" style="4" customWidth="1"/>
    <col min="14614" max="14614" width="9.28515625" style="4" bestFit="1" customWidth="1"/>
    <col min="14615" max="14850" width="9.140625" style="4"/>
    <col min="14851" max="14851" width="15.85546875" style="4" customWidth="1"/>
    <col min="14852" max="14852" width="15.28515625" style="4" customWidth="1"/>
    <col min="14853" max="14853" width="16.85546875" style="4" customWidth="1"/>
    <col min="14854" max="14854" width="21.42578125" style="4" customWidth="1"/>
    <col min="14855" max="14855" width="16.7109375" style="4" customWidth="1"/>
    <col min="14856" max="14856" width="17.7109375" style="4" customWidth="1"/>
    <col min="14857" max="14857" width="16.140625" style="4" customWidth="1"/>
    <col min="14858" max="14858" width="27.140625" style="4" customWidth="1"/>
    <col min="14859" max="14859" width="12.42578125" style="4" customWidth="1"/>
    <col min="14860" max="14860" width="11.7109375" style="4" customWidth="1"/>
    <col min="14861" max="14861" width="18.140625" style="4" customWidth="1"/>
    <col min="14862" max="14862" width="18.28515625" style="4" customWidth="1"/>
    <col min="14863" max="14863" width="16.7109375" style="4" customWidth="1"/>
    <col min="14864" max="14864" width="17.85546875" style="4" customWidth="1"/>
    <col min="14865" max="14865" width="16.85546875" style="4" customWidth="1"/>
    <col min="14866" max="14866" width="15.7109375" style="4" bestFit="1" customWidth="1"/>
    <col min="14867" max="14867" width="15.28515625" style="4" customWidth="1"/>
    <col min="14868" max="14868" width="24.7109375" style="4" customWidth="1"/>
    <col min="14869" max="14869" width="10.28515625" style="4" customWidth="1"/>
    <col min="14870" max="14870" width="9.28515625" style="4" bestFit="1" customWidth="1"/>
    <col min="14871" max="15106" width="9.140625" style="4"/>
    <col min="15107" max="15107" width="15.85546875" style="4" customWidth="1"/>
    <col min="15108" max="15108" width="15.28515625" style="4" customWidth="1"/>
    <col min="15109" max="15109" width="16.85546875" style="4" customWidth="1"/>
    <col min="15110" max="15110" width="21.42578125" style="4" customWidth="1"/>
    <col min="15111" max="15111" width="16.7109375" style="4" customWidth="1"/>
    <col min="15112" max="15112" width="17.7109375" style="4" customWidth="1"/>
    <col min="15113" max="15113" width="16.140625" style="4" customWidth="1"/>
    <col min="15114" max="15114" width="27.140625" style="4" customWidth="1"/>
    <col min="15115" max="15115" width="12.42578125" style="4" customWidth="1"/>
    <col min="15116" max="15116" width="11.7109375" style="4" customWidth="1"/>
    <col min="15117" max="15117" width="18.140625" style="4" customWidth="1"/>
    <col min="15118" max="15118" width="18.28515625" style="4" customWidth="1"/>
    <col min="15119" max="15119" width="16.7109375" style="4" customWidth="1"/>
    <col min="15120" max="15120" width="17.85546875" style="4" customWidth="1"/>
    <col min="15121" max="15121" width="16.85546875" style="4" customWidth="1"/>
    <col min="15122" max="15122" width="15.7109375" style="4" bestFit="1" customWidth="1"/>
    <col min="15123" max="15123" width="15.28515625" style="4" customWidth="1"/>
    <col min="15124" max="15124" width="24.7109375" style="4" customWidth="1"/>
    <col min="15125" max="15125" width="10.28515625" style="4" customWidth="1"/>
    <col min="15126" max="15126" width="9.28515625" style="4" bestFit="1" customWidth="1"/>
    <col min="15127" max="15362" width="9.140625" style="4"/>
    <col min="15363" max="15363" width="15.85546875" style="4" customWidth="1"/>
    <col min="15364" max="15364" width="15.28515625" style="4" customWidth="1"/>
    <col min="15365" max="15365" width="16.85546875" style="4" customWidth="1"/>
    <col min="15366" max="15366" width="21.42578125" style="4" customWidth="1"/>
    <col min="15367" max="15367" width="16.7109375" style="4" customWidth="1"/>
    <col min="15368" max="15368" width="17.7109375" style="4" customWidth="1"/>
    <col min="15369" max="15369" width="16.140625" style="4" customWidth="1"/>
    <col min="15370" max="15370" width="27.140625" style="4" customWidth="1"/>
    <col min="15371" max="15371" width="12.42578125" style="4" customWidth="1"/>
    <col min="15372" max="15372" width="11.7109375" style="4" customWidth="1"/>
    <col min="15373" max="15373" width="18.140625" style="4" customWidth="1"/>
    <col min="15374" max="15374" width="18.28515625" style="4" customWidth="1"/>
    <col min="15375" max="15375" width="16.7109375" style="4" customWidth="1"/>
    <col min="15376" max="15376" width="17.85546875" style="4" customWidth="1"/>
    <col min="15377" max="15377" width="16.85546875" style="4" customWidth="1"/>
    <col min="15378" max="15378" width="15.7109375" style="4" bestFit="1" customWidth="1"/>
    <col min="15379" max="15379" width="15.28515625" style="4" customWidth="1"/>
    <col min="15380" max="15380" width="24.7109375" style="4" customWidth="1"/>
    <col min="15381" max="15381" width="10.28515625" style="4" customWidth="1"/>
    <col min="15382" max="15382" width="9.28515625" style="4" bestFit="1" customWidth="1"/>
    <col min="15383" max="15618" width="9.140625" style="4"/>
    <col min="15619" max="15619" width="15.85546875" style="4" customWidth="1"/>
    <col min="15620" max="15620" width="15.28515625" style="4" customWidth="1"/>
    <col min="15621" max="15621" width="16.85546875" style="4" customWidth="1"/>
    <col min="15622" max="15622" width="21.42578125" style="4" customWidth="1"/>
    <col min="15623" max="15623" width="16.7109375" style="4" customWidth="1"/>
    <col min="15624" max="15624" width="17.7109375" style="4" customWidth="1"/>
    <col min="15625" max="15625" width="16.140625" style="4" customWidth="1"/>
    <col min="15626" max="15626" width="27.140625" style="4" customWidth="1"/>
    <col min="15627" max="15627" width="12.42578125" style="4" customWidth="1"/>
    <col min="15628" max="15628" width="11.7109375" style="4" customWidth="1"/>
    <col min="15629" max="15629" width="18.140625" style="4" customWidth="1"/>
    <col min="15630" max="15630" width="18.28515625" style="4" customWidth="1"/>
    <col min="15631" max="15631" width="16.7109375" style="4" customWidth="1"/>
    <col min="15632" max="15632" width="17.85546875" style="4" customWidth="1"/>
    <col min="15633" max="15633" width="16.85546875" style="4" customWidth="1"/>
    <col min="15634" max="15634" width="15.7109375" style="4" bestFit="1" customWidth="1"/>
    <col min="15635" max="15635" width="15.28515625" style="4" customWidth="1"/>
    <col min="15636" max="15636" width="24.7109375" style="4" customWidth="1"/>
    <col min="15637" max="15637" width="10.28515625" style="4" customWidth="1"/>
    <col min="15638" max="15638" width="9.28515625" style="4" bestFit="1" customWidth="1"/>
    <col min="15639" max="15874" width="9.140625" style="4"/>
    <col min="15875" max="15875" width="15.85546875" style="4" customWidth="1"/>
    <col min="15876" max="15876" width="15.28515625" style="4" customWidth="1"/>
    <col min="15877" max="15877" width="16.85546875" style="4" customWidth="1"/>
    <col min="15878" max="15878" width="21.42578125" style="4" customWidth="1"/>
    <col min="15879" max="15879" width="16.7109375" style="4" customWidth="1"/>
    <col min="15880" max="15880" width="17.7109375" style="4" customWidth="1"/>
    <col min="15881" max="15881" width="16.140625" style="4" customWidth="1"/>
    <col min="15882" max="15882" width="27.140625" style="4" customWidth="1"/>
    <col min="15883" max="15883" width="12.42578125" style="4" customWidth="1"/>
    <col min="15884" max="15884" width="11.7109375" style="4" customWidth="1"/>
    <col min="15885" max="15885" width="18.140625" style="4" customWidth="1"/>
    <col min="15886" max="15886" width="18.28515625" style="4" customWidth="1"/>
    <col min="15887" max="15887" width="16.7109375" style="4" customWidth="1"/>
    <col min="15888" max="15888" width="17.85546875" style="4" customWidth="1"/>
    <col min="15889" max="15889" width="16.85546875" style="4" customWidth="1"/>
    <col min="15890" max="15890" width="15.7109375" style="4" bestFit="1" customWidth="1"/>
    <col min="15891" max="15891" width="15.28515625" style="4" customWidth="1"/>
    <col min="15892" max="15892" width="24.7109375" style="4" customWidth="1"/>
    <col min="15893" max="15893" width="10.28515625" style="4" customWidth="1"/>
    <col min="15894" max="15894" width="9.28515625" style="4" bestFit="1" customWidth="1"/>
    <col min="15895" max="16130" width="9.140625" style="4"/>
    <col min="16131" max="16131" width="15.85546875" style="4" customWidth="1"/>
    <col min="16132" max="16132" width="15.28515625" style="4" customWidth="1"/>
    <col min="16133" max="16133" width="16.85546875" style="4" customWidth="1"/>
    <col min="16134" max="16134" width="21.42578125" style="4" customWidth="1"/>
    <col min="16135" max="16135" width="16.7109375" style="4" customWidth="1"/>
    <col min="16136" max="16136" width="17.7109375" style="4" customWidth="1"/>
    <col min="16137" max="16137" width="16.140625" style="4" customWidth="1"/>
    <col min="16138" max="16138" width="27.140625" style="4" customWidth="1"/>
    <col min="16139" max="16139" width="12.42578125" style="4" customWidth="1"/>
    <col min="16140" max="16140" width="11.7109375" style="4" customWidth="1"/>
    <col min="16141" max="16141" width="18.140625" style="4" customWidth="1"/>
    <col min="16142" max="16142" width="18.28515625" style="4" customWidth="1"/>
    <col min="16143" max="16143" width="16.7109375" style="4" customWidth="1"/>
    <col min="16144" max="16144" width="17.85546875" style="4" customWidth="1"/>
    <col min="16145" max="16145" width="16.85546875" style="4" customWidth="1"/>
    <col min="16146" max="16146" width="15.7109375" style="4" bestFit="1" customWidth="1"/>
    <col min="16147" max="16147" width="15.28515625" style="4" customWidth="1"/>
    <col min="16148" max="16148" width="24.7109375" style="4" customWidth="1"/>
    <col min="16149" max="16149" width="10.28515625" style="4" customWidth="1"/>
    <col min="16150" max="16150" width="9.28515625" style="4" bestFit="1" customWidth="1"/>
    <col min="16151" max="16384" width="9.140625" style="4"/>
  </cols>
  <sheetData>
    <row r="1" spans="1:29" ht="74.25" customHeight="1" thickTop="1" thickBot="1" x14ac:dyDescent="0.25">
      <c r="A1" s="20" t="s">
        <v>183</v>
      </c>
      <c r="B1" s="21" t="s">
        <v>1</v>
      </c>
      <c r="C1" s="21" t="s">
        <v>161</v>
      </c>
      <c r="D1" s="21" t="s">
        <v>178</v>
      </c>
      <c r="E1" s="21" t="s">
        <v>2</v>
      </c>
      <c r="F1" s="21" t="s">
        <v>3</v>
      </c>
      <c r="G1" s="22" t="s">
        <v>224</v>
      </c>
      <c r="H1" s="21" t="s">
        <v>184</v>
      </c>
      <c r="I1" s="21" t="s">
        <v>5</v>
      </c>
      <c r="J1" s="21" t="s">
        <v>185</v>
      </c>
      <c r="K1" s="21" t="s">
        <v>957</v>
      </c>
      <c r="L1" s="21" t="s">
        <v>186</v>
      </c>
      <c r="M1" s="21" t="s">
        <v>187</v>
      </c>
      <c r="N1" s="21" t="s">
        <v>188</v>
      </c>
      <c r="O1" s="21" t="s">
        <v>189</v>
      </c>
      <c r="P1" s="21" t="s">
        <v>190</v>
      </c>
      <c r="Q1" s="95" t="s">
        <v>791</v>
      </c>
      <c r="R1" s="95" t="s">
        <v>792</v>
      </c>
      <c r="S1" s="95" t="s">
        <v>790</v>
      </c>
      <c r="T1" s="95" t="s">
        <v>793</v>
      </c>
      <c r="U1" s="21" t="s">
        <v>191</v>
      </c>
      <c r="V1" s="110" t="s">
        <v>457</v>
      </c>
      <c r="W1" s="113" t="s">
        <v>874</v>
      </c>
      <c r="X1" s="3"/>
      <c r="Y1" s="3"/>
      <c r="Z1" s="3"/>
      <c r="AA1" s="3"/>
      <c r="AB1" s="3"/>
      <c r="AC1" s="3"/>
    </row>
    <row r="2" spans="1:29" ht="27" customHeight="1" thickTop="1" thickBot="1" x14ac:dyDescent="0.25">
      <c r="A2" s="260" t="s">
        <v>785</v>
      </c>
      <c r="B2" s="260"/>
      <c r="C2" s="260"/>
      <c r="D2" s="260"/>
      <c r="E2" s="260"/>
      <c r="F2" s="260"/>
      <c r="G2" s="260"/>
      <c r="H2" s="260"/>
      <c r="I2" s="260"/>
      <c r="J2" s="260"/>
      <c r="K2" s="260"/>
      <c r="L2" s="260"/>
      <c r="M2" s="260"/>
      <c r="N2" s="260"/>
      <c r="O2" s="260"/>
      <c r="P2" s="260"/>
      <c r="Q2" s="260"/>
      <c r="R2" s="260"/>
      <c r="S2" s="260"/>
      <c r="T2" s="260"/>
      <c r="U2" s="260"/>
      <c r="V2" s="260"/>
      <c r="W2" s="183"/>
      <c r="X2" s="3"/>
      <c r="Y2" s="3"/>
      <c r="Z2" s="3"/>
      <c r="AA2" s="3"/>
      <c r="AB2" s="3"/>
      <c r="AC2" s="3"/>
    </row>
    <row r="3" spans="1:29" s="5" customFormat="1" ht="187.5" customHeight="1" thickTop="1" thickBot="1" x14ac:dyDescent="0.3">
      <c r="A3" s="20" t="s">
        <v>192</v>
      </c>
      <c r="B3" s="20" t="s">
        <v>7</v>
      </c>
      <c r="C3" s="20" t="s">
        <v>225</v>
      </c>
      <c r="D3" s="20" t="s">
        <v>226</v>
      </c>
      <c r="E3" s="20" t="s">
        <v>227</v>
      </c>
      <c r="F3" s="20" t="s">
        <v>193</v>
      </c>
      <c r="G3" s="20" t="s">
        <v>459</v>
      </c>
      <c r="H3" s="20" t="s">
        <v>9</v>
      </c>
      <c r="I3" s="20" t="s">
        <v>10</v>
      </c>
      <c r="J3" s="23" t="s">
        <v>49</v>
      </c>
      <c r="K3" s="23" t="s">
        <v>49</v>
      </c>
      <c r="L3" s="23" t="s">
        <v>194</v>
      </c>
      <c r="M3" s="23" t="s">
        <v>195</v>
      </c>
      <c r="N3" s="20" t="s">
        <v>228</v>
      </c>
      <c r="O3" s="23" t="s">
        <v>49</v>
      </c>
      <c r="P3" s="23" t="s">
        <v>49</v>
      </c>
      <c r="Q3" s="23" t="s">
        <v>799</v>
      </c>
      <c r="R3" s="20" t="s">
        <v>800</v>
      </c>
      <c r="S3" s="23" t="s">
        <v>8</v>
      </c>
      <c r="T3" s="23" t="s">
        <v>8</v>
      </c>
      <c r="U3" s="20" t="s">
        <v>229</v>
      </c>
      <c r="V3" s="111" t="s">
        <v>196</v>
      </c>
      <c r="W3" s="184">
        <v>1</v>
      </c>
    </row>
    <row r="4" spans="1:29" s="5" customFormat="1" ht="135" customHeight="1" thickTop="1" thickBot="1" x14ac:dyDescent="0.3">
      <c r="A4" s="20" t="s">
        <v>6</v>
      </c>
      <c r="B4" s="20" t="s">
        <v>7</v>
      </c>
      <c r="C4" s="20" t="s">
        <v>289</v>
      </c>
      <c r="D4" s="20" t="s">
        <v>290</v>
      </c>
      <c r="E4" s="20" t="s">
        <v>291</v>
      </c>
      <c r="F4" s="20" t="s">
        <v>197</v>
      </c>
      <c r="G4" s="20" t="s">
        <v>230</v>
      </c>
      <c r="H4" s="20" t="s">
        <v>9</v>
      </c>
      <c r="I4" s="20" t="s">
        <v>10</v>
      </c>
      <c r="J4" s="23" t="s">
        <v>49</v>
      </c>
      <c r="K4" s="23" t="s">
        <v>49</v>
      </c>
      <c r="L4" s="23" t="s">
        <v>231</v>
      </c>
      <c r="M4" s="23" t="s">
        <v>195</v>
      </c>
      <c r="N4" s="23" t="s">
        <v>8</v>
      </c>
      <c r="O4" s="23" t="s">
        <v>49</v>
      </c>
      <c r="P4" s="23" t="s">
        <v>49</v>
      </c>
      <c r="Q4" s="23" t="s">
        <v>8</v>
      </c>
      <c r="R4" s="23" t="s">
        <v>8</v>
      </c>
      <c r="S4" s="23" t="s">
        <v>8</v>
      </c>
      <c r="T4" s="23" t="s">
        <v>8</v>
      </c>
      <c r="U4" s="23" t="s">
        <v>198</v>
      </c>
      <c r="V4" s="111" t="s">
        <v>196</v>
      </c>
      <c r="W4" s="184">
        <v>2</v>
      </c>
    </row>
    <row r="5" spans="1:29" s="5" customFormat="1" ht="210" customHeight="1" thickTop="1" thickBot="1" x14ac:dyDescent="0.3">
      <c r="A5" s="20" t="s">
        <v>6</v>
      </c>
      <c r="B5" s="20" t="s">
        <v>7</v>
      </c>
      <c r="C5" s="20" t="s">
        <v>232</v>
      </c>
      <c r="D5" s="20">
        <v>8</v>
      </c>
      <c r="E5" s="20">
        <v>8</v>
      </c>
      <c r="F5" s="20" t="s">
        <v>199</v>
      </c>
      <c r="G5" s="20" t="s">
        <v>233</v>
      </c>
      <c r="H5" s="20" t="s">
        <v>9</v>
      </c>
      <c r="I5" s="20" t="s">
        <v>10</v>
      </c>
      <c r="J5" s="23" t="s">
        <v>49</v>
      </c>
      <c r="K5" s="23" t="s">
        <v>49</v>
      </c>
      <c r="L5" s="23" t="s">
        <v>194</v>
      </c>
      <c r="M5" s="23" t="s">
        <v>195</v>
      </c>
      <c r="N5" s="24" t="s">
        <v>458</v>
      </c>
      <c r="O5" s="23" t="s">
        <v>49</v>
      </c>
      <c r="P5" s="23" t="s">
        <v>49</v>
      </c>
      <c r="Q5" s="23" t="s">
        <v>799</v>
      </c>
      <c r="R5" s="24" t="s">
        <v>801</v>
      </c>
      <c r="S5" s="23" t="s">
        <v>8</v>
      </c>
      <c r="T5" s="23" t="s">
        <v>8</v>
      </c>
      <c r="U5" s="23" t="s">
        <v>460</v>
      </c>
      <c r="V5" s="111" t="s">
        <v>196</v>
      </c>
      <c r="W5" s="184">
        <v>3</v>
      </c>
    </row>
    <row r="6" spans="1:29" s="5" customFormat="1" ht="154.5" customHeight="1" thickTop="1" thickBot="1" x14ac:dyDescent="0.3">
      <c r="A6" s="20" t="s">
        <v>6</v>
      </c>
      <c r="B6" s="20" t="s">
        <v>7</v>
      </c>
      <c r="C6" s="20" t="s">
        <v>234</v>
      </c>
      <c r="D6" s="20" t="s">
        <v>875</v>
      </c>
      <c r="E6" s="25">
        <v>1</v>
      </c>
      <c r="F6" s="20" t="s">
        <v>200</v>
      </c>
      <c r="G6" s="20" t="s">
        <v>235</v>
      </c>
      <c r="H6" s="20" t="s">
        <v>9</v>
      </c>
      <c r="I6" s="20" t="s">
        <v>10</v>
      </c>
      <c r="J6" s="23" t="s">
        <v>49</v>
      </c>
      <c r="K6" s="23" t="s">
        <v>49</v>
      </c>
      <c r="L6" s="23" t="s">
        <v>194</v>
      </c>
      <c r="M6" s="23" t="s">
        <v>195</v>
      </c>
      <c r="N6" s="26">
        <v>1</v>
      </c>
      <c r="O6" s="23" t="s">
        <v>49</v>
      </c>
      <c r="P6" s="23" t="s">
        <v>49</v>
      </c>
      <c r="Q6" s="23" t="s">
        <v>799</v>
      </c>
      <c r="R6" s="20" t="s">
        <v>876</v>
      </c>
      <c r="S6" s="23" t="s">
        <v>8</v>
      </c>
      <c r="T6" s="23" t="s">
        <v>8</v>
      </c>
      <c r="U6" s="23" t="s">
        <v>201</v>
      </c>
      <c r="V6" s="111" t="s">
        <v>196</v>
      </c>
      <c r="W6" s="184">
        <v>4</v>
      </c>
    </row>
    <row r="7" spans="1:29" s="5" customFormat="1" ht="87" customHeight="1" thickTop="1" thickBot="1" x14ac:dyDescent="0.3">
      <c r="A7" s="20" t="s">
        <v>6</v>
      </c>
      <c r="B7" s="20" t="s">
        <v>7</v>
      </c>
      <c r="C7" s="20" t="s">
        <v>236</v>
      </c>
      <c r="D7" s="20" t="s">
        <v>237</v>
      </c>
      <c r="E7" s="20" t="s">
        <v>237</v>
      </c>
      <c r="F7" s="20" t="s">
        <v>202</v>
      </c>
      <c r="G7" s="20" t="s">
        <v>238</v>
      </c>
      <c r="H7" s="20" t="s">
        <v>9</v>
      </c>
      <c r="I7" s="20" t="s">
        <v>10</v>
      </c>
      <c r="J7" s="23" t="s">
        <v>49</v>
      </c>
      <c r="K7" s="23" t="s">
        <v>49</v>
      </c>
      <c r="L7" s="23" t="s">
        <v>194</v>
      </c>
      <c r="M7" s="23" t="s">
        <v>195</v>
      </c>
      <c r="N7" s="20" t="s">
        <v>941</v>
      </c>
      <c r="O7" s="23" t="s">
        <v>49</v>
      </c>
      <c r="P7" s="23" t="s">
        <v>49</v>
      </c>
      <c r="Q7" s="23" t="s">
        <v>802</v>
      </c>
      <c r="R7" s="20" t="s">
        <v>940</v>
      </c>
      <c r="S7" s="23" t="s">
        <v>942</v>
      </c>
      <c r="T7" s="23" t="s">
        <v>943</v>
      </c>
      <c r="U7" s="23" t="s">
        <v>203</v>
      </c>
      <c r="V7" s="111" t="s">
        <v>196</v>
      </c>
      <c r="W7" s="184">
        <v>5</v>
      </c>
    </row>
    <row r="8" spans="1:29" s="5" customFormat="1" ht="90.75" customHeight="1" thickTop="1" thickBot="1" x14ac:dyDescent="0.3">
      <c r="A8" s="27" t="s">
        <v>205</v>
      </c>
      <c r="B8" s="27" t="s">
        <v>34</v>
      </c>
      <c r="C8" s="20" t="s">
        <v>416</v>
      </c>
      <c r="D8" s="20" t="s">
        <v>417</v>
      </c>
      <c r="E8" s="28" t="s">
        <v>418</v>
      </c>
      <c r="F8" s="20" t="s">
        <v>419</v>
      </c>
      <c r="G8" s="20" t="s">
        <v>420</v>
      </c>
      <c r="H8" s="20" t="s">
        <v>9</v>
      </c>
      <c r="I8" s="20" t="s">
        <v>10</v>
      </c>
      <c r="J8" s="23" t="s">
        <v>49</v>
      </c>
      <c r="K8" s="23" t="s">
        <v>49</v>
      </c>
      <c r="L8" s="23" t="s">
        <v>194</v>
      </c>
      <c r="M8" s="23" t="s">
        <v>195</v>
      </c>
      <c r="N8" s="20" t="s">
        <v>8</v>
      </c>
      <c r="O8" s="23"/>
      <c r="P8" s="23"/>
      <c r="Q8" s="20" t="s">
        <v>8</v>
      </c>
      <c r="R8" s="20" t="s">
        <v>8</v>
      </c>
      <c r="S8" s="20" t="s">
        <v>8</v>
      </c>
      <c r="T8" s="20" t="s">
        <v>8</v>
      </c>
      <c r="U8" s="23" t="s">
        <v>421</v>
      </c>
      <c r="V8" s="111" t="s">
        <v>204</v>
      </c>
      <c r="W8" s="184">
        <v>6</v>
      </c>
    </row>
    <row r="9" spans="1:29" s="5" customFormat="1" ht="117" customHeight="1" thickTop="1" thickBot="1" x14ac:dyDescent="0.3">
      <c r="A9" s="27" t="s">
        <v>205</v>
      </c>
      <c r="B9" s="27" t="s">
        <v>34</v>
      </c>
      <c r="C9" s="27" t="s">
        <v>422</v>
      </c>
      <c r="D9" s="27" t="s">
        <v>423</v>
      </c>
      <c r="E9" s="27" t="s">
        <v>424</v>
      </c>
      <c r="F9" s="27" t="s">
        <v>425</v>
      </c>
      <c r="G9" s="27" t="s">
        <v>426</v>
      </c>
      <c r="H9" s="27" t="s">
        <v>9</v>
      </c>
      <c r="I9" s="27" t="s">
        <v>10</v>
      </c>
      <c r="J9" s="29" t="s">
        <v>11</v>
      </c>
      <c r="K9" s="29" t="s">
        <v>11</v>
      </c>
      <c r="L9" s="29" t="s">
        <v>194</v>
      </c>
      <c r="M9" s="29" t="s">
        <v>195</v>
      </c>
      <c r="N9" s="27" t="s">
        <v>8</v>
      </c>
      <c r="O9" s="29" t="s">
        <v>11</v>
      </c>
      <c r="P9" s="29" t="s">
        <v>11</v>
      </c>
      <c r="Q9" s="27" t="s">
        <v>8</v>
      </c>
      <c r="R9" s="27" t="s">
        <v>8</v>
      </c>
      <c r="S9" s="27" t="s">
        <v>8</v>
      </c>
      <c r="T9" s="27" t="s">
        <v>8</v>
      </c>
      <c r="U9" s="27" t="s">
        <v>427</v>
      </c>
      <c r="V9" s="112" t="s">
        <v>204</v>
      </c>
      <c r="W9" s="184">
        <v>7</v>
      </c>
    </row>
    <row r="10" spans="1:29" s="5" customFormat="1" ht="111.75" customHeight="1" thickTop="1" thickBot="1" x14ac:dyDescent="0.3">
      <c r="A10" s="30" t="s">
        <v>205</v>
      </c>
      <c r="B10" s="27" t="s">
        <v>34</v>
      </c>
      <c r="C10" s="27" t="s">
        <v>428</v>
      </c>
      <c r="D10" s="30" t="s">
        <v>429</v>
      </c>
      <c r="E10" s="30">
        <v>30</v>
      </c>
      <c r="F10" s="27" t="s">
        <v>206</v>
      </c>
      <c r="G10" s="27" t="s">
        <v>430</v>
      </c>
      <c r="H10" s="27" t="s">
        <v>9</v>
      </c>
      <c r="I10" s="31" t="s">
        <v>10</v>
      </c>
      <c r="J10" s="29" t="s">
        <v>11</v>
      </c>
      <c r="K10" s="29" t="s">
        <v>11</v>
      </c>
      <c r="L10" s="29" t="s">
        <v>194</v>
      </c>
      <c r="M10" s="29" t="s">
        <v>195</v>
      </c>
      <c r="N10" s="32" t="s">
        <v>431</v>
      </c>
      <c r="O10" s="33" t="s">
        <v>207</v>
      </c>
      <c r="P10" s="29"/>
      <c r="Q10" s="29" t="s">
        <v>802</v>
      </c>
      <c r="R10" s="23" t="s">
        <v>877</v>
      </c>
      <c r="S10" s="23" t="s">
        <v>843</v>
      </c>
      <c r="T10" s="23" t="s">
        <v>878</v>
      </c>
      <c r="U10" s="29" t="s">
        <v>432</v>
      </c>
      <c r="V10" s="112" t="s">
        <v>204</v>
      </c>
      <c r="W10" s="184">
        <v>8</v>
      </c>
    </row>
    <row r="11" spans="1:29" s="5" customFormat="1" ht="120.75" customHeight="1" thickTop="1" thickBot="1" x14ac:dyDescent="0.3">
      <c r="A11" s="74" t="s">
        <v>205</v>
      </c>
      <c r="B11" s="20" t="s">
        <v>34</v>
      </c>
      <c r="C11" s="20" t="s">
        <v>433</v>
      </c>
      <c r="D11" s="74" t="s">
        <v>417</v>
      </c>
      <c r="E11" s="74">
        <v>8</v>
      </c>
      <c r="F11" s="20" t="s">
        <v>626</v>
      </c>
      <c r="G11" s="20" t="s">
        <v>627</v>
      </c>
      <c r="H11" s="20" t="s">
        <v>9</v>
      </c>
      <c r="I11" s="75" t="s">
        <v>10</v>
      </c>
      <c r="J11" s="23" t="s">
        <v>11</v>
      </c>
      <c r="K11" s="23" t="s">
        <v>11</v>
      </c>
      <c r="L11" s="23" t="s">
        <v>194</v>
      </c>
      <c r="M11" s="23" t="s">
        <v>195</v>
      </c>
      <c r="N11" s="76" t="s">
        <v>8</v>
      </c>
      <c r="O11" s="77"/>
      <c r="P11" s="23"/>
      <c r="Q11" s="76" t="s">
        <v>8</v>
      </c>
      <c r="R11" s="76" t="s">
        <v>8</v>
      </c>
      <c r="S11" s="76" t="s">
        <v>8</v>
      </c>
      <c r="T11" s="76" t="s">
        <v>8</v>
      </c>
      <c r="U11" s="23" t="s">
        <v>628</v>
      </c>
      <c r="V11" s="111" t="s">
        <v>204</v>
      </c>
      <c r="W11" s="184">
        <v>9</v>
      </c>
    </row>
    <row r="12" spans="1:29" s="5" customFormat="1" ht="115.5" customHeight="1" thickTop="1" thickBot="1" x14ac:dyDescent="0.3">
      <c r="A12" s="30" t="s">
        <v>205</v>
      </c>
      <c r="B12" s="27" t="s">
        <v>34</v>
      </c>
      <c r="C12" s="27" t="s">
        <v>434</v>
      </c>
      <c r="D12" s="27" t="s">
        <v>435</v>
      </c>
      <c r="E12" s="27" t="s">
        <v>435</v>
      </c>
      <c r="F12" s="27" t="s">
        <v>436</v>
      </c>
      <c r="G12" s="27" t="s">
        <v>437</v>
      </c>
      <c r="H12" s="27" t="s">
        <v>9</v>
      </c>
      <c r="I12" s="27" t="s">
        <v>10</v>
      </c>
      <c r="J12" s="29" t="s">
        <v>49</v>
      </c>
      <c r="K12" s="29" t="s">
        <v>49</v>
      </c>
      <c r="L12" s="29" t="s">
        <v>194</v>
      </c>
      <c r="M12" s="29" t="s">
        <v>195</v>
      </c>
      <c r="N12" s="34" t="s">
        <v>438</v>
      </c>
      <c r="O12" s="29"/>
      <c r="P12" s="29"/>
      <c r="Q12" s="29" t="s">
        <v>799</v>
      </c>
      <c r="R12" s="27" t="s">
        <v>879</v>
      </c>
      <c r="S12" s="23" t="s">
        <v>795</v>
      </c>
      <c r="T12" s="23" t="s">
        <v>795</v>
      </c>
      <c r="U12" s="27" t="s">
        <v>439</v>
      </c>
      <c r="V12" s="112" t="s">
        <v>204</v>
      </c>
      <c r="W12" s="184">
        <v>10</v>
      </c>
    </row>
    <row r="13" spans="1:29" s="5" customFormat="1" ht="140.25" customHeight="1" thickTop="1" thickBot="1" x14ac:dyDescent="0.3">
      <c r="A13" s="27" t="s">
        <v>205</v>
      </c>
      <c r="B13" s="27" t="s">
        <v>34</v>
      </c>
      <c r="C13" s="27" t="s">
        <v>440</v>
      </c>
      <c r="D13" s="27" t="s">
        <v>441</v>
      </c>
      <c r="E13" s="27" t="s">
        <v>442</v>
      </c>
      <c r="F13" s="27" t="s">
        <v>443</v>
      </c>
      <c r="G13" s="27" t="s">
        <v>444</v>
      </c>
      <c r="H13" s="27" t="s">
        <v>9</v>
      </c>
      <c r="I13" s="27" t="s">
        <v>10</v>
      </c>
      <c r="J13" s="29" t="s">
        <v>49</v>
      </c>
      <c r="K13" s="29" t="s">
        <v>49</v>
      </c>
      <c r="L13" s="29" t="s">
        <v>194</v>
      </c>
      <c r="M13" s="29" t="s">
        <v>195</v>
      </c>
      <c r="N13" s="27" t="s">
        <v>445</v>
      </c>
      <c r="O13" s="29"/>
      <c r="P13" s="29"/>
      <c r="Q13" s="29" t="s">
        <v>799</v>
      </c>
      <c r="R13" s="27" t="s">
        <v>880</v>
      </c>
      <c r="S13" s="23" t="s">
        <v>795</v>
      </c>
      <c r="T13" s="23" t="s">
        <v>795</v>
      </c>
      <c r="U13" s="27" t="s">
        <v>446</v>
      </c>
      <c r="V13" s="112" t="s">
        <v>204</v>
      </c>
      <c r="W13" s="184">
        <v>11</v>
      </c>
    </row>
    <row r="14" spans="1:29" s="5" customFormat="1" ht="135" customHeight="1" thickTop="1" thickBot="1" x14ac:dyDescent="0.3">
      <c r="A14" s="27" t="s">
        <v>447</v>
      </c>
      <c r="B14" s="27" t="s">
        <v>16</v>
      </c>
      <c r="C14" s="27" t="s">
        <v>448</v>
      </c>
      <c r="D14" s="27" t="s">
        <v>449</v>
      </c>
      <c r="E14" s="27" t="s">
        <v>208</v>
      </c>
      <c r="F14" s="27" t="s">
        <v>209</v>
      </c>
      <c r="G14" s="30" t="s">
        <v>450</v>
      </c>
      <c r="H14" s="27" t="s">
        <v>9</v>
      </c>
      <c r="I14" s="27" t="s">
        <v>10</v>
      </c>
      <c r="J14" s="35">
        <v>450000</v>
      </c>
      <c r="K14" s="29" t="s">
        <v>49</v>
      </c>
      <c r="L14" s="29" t="s">
        <v>194</v>
      </c>
      <c r="M14" s="29" t="s">
        <v>195</v>
      </c>
      <c r="N14" s="27" t="s">
        <v>451</v>
      </c>
      <c r="O14" s="36" t="s">
        <v>49</v>
      </c>
      <c r="P14" s="36" t="s">
        <v>49</v>
      </c>
      <c r="Q14" s="36" t="s">
        <v>799</v>
      </c>
      <c r="R14" s="27" t="s">
        <v>881</v>
      </c>
      <c r="S14" s="23" t="s">
        <v>795</v>
      </c>
      <c r="T14" s="23" t="s">
        <v>795</v>
      </c>
      <c r="U14" s="36" t="s">
        <v>452</v>
      </c>
      <c r="V14" s="112" t="s">
        <v>204</v>
      </c>
      <c r="W14" s="184">
        <v>12</v>
      </c>
    </row>
    <row r="15" spans="1:29" s="5" customFormat="1" ht="99" customHeight="1" thickTop="1" thickBot="1" x14ac:dyDescent="0.3">
      <c r="A15" s="27" t="s">
        <v>447</v>
      </c>
      <c r="B15" s="27" t="s">
        <v>16</v>
      </c>
      <c r="C15" s="27" t="s">
        <v>453</v>
      </c>
      <c r="D15" s="27" t="s">
        <v>945</v>
      </c>
      <c r="E15" s="27" t="s">
        <v>944</v>
      </c>
      <c r="F15" s="27" t="s">
        <v>454</v>
      </c>
      <c r="G15" s="27" t="s">
        <v>455</v>
      </c>
      <c r="H15" s="27" t="s">
        <v>9</v>
      </c>
      <c r="I15" s="27" t="s">
        <v>10</v>
      </c>
      <c r="J15" s="35">
        <v>1250000</v>
      </c>
      <c r="K15" s="35"/>
      <c r="L15" s="29" t="s">
        <v>194</v>
      </c>
      <c r="M15" s="29" t="s">
        <v>195</v>
      </c>
      <c r="N15" s="37">
        <v>11</v>
      </c>
      <c r="O15" s="27" t="s">
        <v>49</v>
      </c>
      <c r="P15" s="27" t="s">
        <v>49</v>
      </c>
      <c r="Q15" s="38" t="s">
        <v>799</v>
      </c>
      <c r="R15" s="20" t="s">
        <v>795</v>
      </c>
      <c r="S15" s="20" t="s">
        <v>795</v>
      </c>
      <c r="T15" s="20" t="s">
        <v>795</v>
      </c>
      <c r="U15" s="36" t="s">
        <v>456</v>
      </c>
      <c r="V15" s="112" t="s">
        <v>204</v>
      </c>
      <c r="W15" s="184">
        <v>13</v>
      </c>
    </row>
    <row r="16" spans="1:29" s="5" customFormat="1" ht="95.25" customHeight="1" thickTop="1" thickBot="1" x14ac:dyDescent="0.3">
      <c r="A16" s="20" t="s">
        <v>210</v>
      </c>
      <c r="B16" s="20" t="s">
        <v>47</v>
      </c>
      <c r="C16" s="20" t="s">
        <v>239</v>
      </c>
      <c r="D16" s="20" t="s">
        <v>240</v>
      </c>
      <c r="E16" s="20" t="s">
        <v>240</v>
      </c>
      <c r="F16" s="20" t="s">
        <v>241</v>
      </c>
      <c r="G16" s="20" t="s">
        <v>242</v>
      </c>
      <c r="H16" s="20" t="s">
        <v>9</v>
      </c>
      <c r="I16" s="27" t="s">
        <v>10</v>
      </c>
      <c r="J16" s="23" t="s">
        <v>49</v>
      </c>
      <c r="K16" s="29" t="s">
        <v>11</v>
      </c>
      <c r="L16" s="23" t="s">
        <v>194</v>
      </c>
      <c r="M16" s="23" t="s">
        <v>195</v>
      </c>
      <c r="N16" s="20" t="s">
        <v>240</v>
      </c>
      <c r="O16" s="20"/>
      <c r="P16" s="20"/>
      <c r="Q16" s="20" t="s">
        <v>871</v>
      </c>
      <c r="R16" s="20" t="s">
        <v>882</v>
      </c>
      <c r="S16" s="20" t="s">
        <v>795</v>
      </c>
      <c r="T16" s="20" t="s">
        <v>795</v>
      </c>
      <c r="U16" s="38" t="s">
        <v>243</v>
      </c>
      <c r="V16" s="111" t="s">
        <v>214</v>
      </c>
      <c r="W16" s="184">
        <v>14</v>
      </c>
    </row>
    <row r="17" spans="1:23" s="5" customFormat="1" ht="84" customHeight="1" thickTop="1" thickBot="1" x14ac:dyDescent="0.3">
      <c r="A17" s="20" t="s">
        <v>210</v>
      </c>
      <c r="B17" s="20" t="s">
        <v>47</v>
      </c>
      <c r="C17" s="20" t="s">
        <v>244</v>
      </c>
      <c r="D17" s="20" t="s">
        <v>245</v>
      </c>
      <c r="E17" s="20" t="s">
        <v>245</v>
      </c>
      <c r="F17" s="20" t="s">
        <v>246</v>
      </c>
      <c r="G17" s="20" t="s">
        <v>247</v>
      </c>
      <c r="H17" s="20" t="s">
        <v>9</v>
      </c>
      <c r="I17" s="27" t="s">
        <v>10</v>
      </c>
      <c r="J17" s="23" t="s">
        <v>49</v>
      </c>
      <c r="K17" s="29" t="s">
        <v>11</v>
      </c>
      <c r="L17" s="23" t="s">
        <v>194</v>
      </c>
      <c r="M17" s="23" t="s">
        <v>195</v>
      </c>
      <c r="N17" s="20" t="s">
        <v>245</v>
      </c>
      <c r="O17" s="20"/>
      <c r="P17" s="20"/>
      <c r="Q17" s="20" t="s">
        <v>871</v>
      </c>
      <c r="R17" s="20" t="s">
        <v>882</v>
      </c>
      <c r="S17" s="20" t="s">
        <v>795</v>
      </c>
      <c r="T17" s="20" t="s">
        <v>795</v>
      </c>
      <c r="U17" s="38" t="s">
        <v>248</v>
      </c>
      <c r="V17" s="111" t="s">
        <v>214</v>
      </c>
      <c r="W17" s="184">
        <v>15</v>
      </c>
    </row>
    <row r="18" spans="1:23" s="5" customFormat="1" ht="98.25" customHeight="1" thickTop="1" thickBot="1" x14ac:dyDescent="0.3">
      <c r="A18" s="20" t="s">
        <v>210</v>
      </c>
      <c r="B18" s="20" t="s">
        <v>47</v>
      </c>
      <c r="C18" s="20" t="s">
        <v>249</v>
      </c>
      <c r="D18" s="20" t="s">
        <v>211</v>
      </c>
      <c r="E18" s="25">
        <v>1</v>
      </c>
      <c r="F18" s="20" t="s">
        <v>48</v>
      </c>
      <c r="G18" s="20" t="s">
        <v>250</v>
      </c>
      <c r="H18" s="20" t="s">
        <v>9</v>
      </c>
      <c r="I18" s="27" t="s">
        <v>10</v>
      </c>
      <c r="J18" s="23" t="s">
        <v>49</v>
      </c>
      <c r="K18" s="23" t="s">
        <v>11</v>
      </c>
      <c r="L18" s="23" t="s">
        <v>194</v>
      </c>
      <c r="M18" s="23" t="s">
        <v>195</v>
      </c>
      <c r="N18" s="20" t="s">
        <v>212</v>
      </c>
      <c r="O18" s="20" t="s">
        <v>49</v>
      </c>
      <c r="P18" s="20" t="s">
        <v>49</v>
      </c>
      <c r="Q18" s="20" t="s">
        <v>871</v>
      </c>
      <c r="R18" s="20" t="s">
        <v>883</v>
      </c>
      <c r="S18" s="20" t="s">
        <v>795</v>
      </c>
      <c r="T18" s="20" t="s">
        <v>795</v>
      </c>
      <c r="U18" s="20" t="s">
        <v>213</v>
      </c>
      <c r="V18" s="111" t="s">
        <v>214</v>
      </c>
      <c r="W18" s="184">
        <v>16</v>
      </c>
    </row>
    <row r="19" spans="1:23" s="5" customFormat="1" ht="106.5" customHeight="1" thickTop="1" thickBot="1" x14ac:dyDescent="0.3">
      <c r="A19" s="20" t="s">
        <v>210</v>
      </c>
      <c r="B19" s="20" t="s">
        <v>47</v>
      </c>
      <c r="C19" s="20" t="s">
        <v>251</v>
      </c>
      <c r="D19" s="20" t="s">
        <v>211</v>
      </c>
      <c r="E19" s="20" t="s">
        <v>215</v>
      </c>
      <c r="F19" s="20" t="s">
        <v>50</v>
      </c>
      <c r="G19" s="20" t="s">
        <v>252</v>
      </c>
      <c r="H19" s="20" t="s">
        <v>9</v>
      </c>
      <c r="I19" s="27" t="s">
        <v>10</v>
      </c>
      <c r="J19" s="23" t="s">
        <v>49</v>
      </c>
      <c r="K19" s="29" t="s">
        <v>49</v>
      </c>
      <c r="L19" s="23" t="s">
        <v>194</v>
      </c>
      <c r="M19" s="23" t="s">
        <v>195</v>
      </c>
      <c r="N19" s="20" t="s">
        <v>215</v>
      </c>
      <c r="O19" s="20" t="s">
        <v>49</v>
      </c>
      <c r="P19" s="20" t="s">
        <v>49</v>
      </c>
      <c r="Q19" s="20" t="s">
        <v>871</v>
      </c>
      <c r="R19" s="20" t="s">
        <v>884</v>
      </c>
      <c r="S19" s="20" t="s">
        <v>795</v>
      </c>
      <c r="T19" s="20" t="s">
        <v>795</v>
      </c>
      <c r="U19" s="20" t="s">
        <v>216</v>
      </c>
      <c r="V19" s="111" t="s">
        <v>214</v>
      </c>
      <c r="W19" s="184">
        <v>17</v>
      </c>
    </row>
    <row r="20" spans="1:23" s="5" customFormat="1" ht="162" customHeight="1" thickTop="1" thickBot="1" x14ac:dyDescent="0.3">
      <c r="A20" s="20" t="s">
        <v>210</v>
      </c>
      <c r="B20" s="20" t="s">
        <v>47</v>
      </c>
      <c r="C20" s="20" t="s">
        <v>253</v>
      </c>
      <c r="D20" s="20" t="s">
        <v>211</v>
      </c>
      <c r="E20" s="20" t="s">
        <v>215</v>
      </c>
      <c r="F20" s="20" t="s">
        <v>51</v>
      </c>
      <c r="G20" s="20" t="s">
        <v>252</v>
      </c>
      <c r="H20" s="20" t="s">
        <v>9</v>
      </c>
      <c r="I20" s="27" t="s">
        <v>10</v>
      </c>
      <c r="J20" s="23" t="s">
        <v>49</v>
      </c>
      <c r="K20" s="23" t="s">
        <v>49</v>
      </c>
      <c r="L20" s="23" t="s">
        <v>194</v>
      </c>
      <c r="M20" s="23" t="s">
        <v>195</v>
      </c>
      <c r="N20" s="20" t="s">
        <v>215</v>
      </c>
      <c r="O20" s="20" t="s">
        <v>49</v>
      </c>
      <c r="P20" s="20" t="s">
        <v>49</v>
      </c>
      <c r="Q20" s="20" t="s">
        <v>871</v>
      </c>
      <c r="R20" s="20" t="s">
        <v>884</v>
      </c>
      <c r="S20" s="20" t="s">
        <v>795</v>
      </c>
      <c r="T20" s="20" t="s">
        <v>795</v>
      </c>
      <c r="U20" s="20" t="s">
        <v>217</v>
      </c>
      <c r="V20" s="111" t="s">
        <v>214</v>
      </c>
      <c r="W20" s="184">
        <v>18</v>
      </c>
    </row>
    <row r="21" spans="1:23" s="5" customFormat="1" ht="122.25" customHeight="1" thickTop="1" thickBot="1" x14ac:dyDescent="0.3">
      <c r="A21" s="20" t="s">
        <v>210</v>
      </c>
      <c r="B21" s="20" t="s">
        <v>47</v>
      </c>
      <c r="C21" s="20" t="s">
        <v>254</v>
      </c>
      <c r="D21" s="20" t="s">
        <v>255</v>
      </c>
      <c r="E21" s="20" t="s">
        <v>255</v>
      </c>
      <c r="F21" s="20" t="s">
        <v>256</v>
      </c>
      <c r="G21" s="20" t="s">
        <v>252</v>
      </c>
      <c r="H21" s="20" t="s">
        <v>9</v>
      </c>
      <c r="I21" s="27" t="s">
        <v>10</v>
      </c>
      <c r="J21" s="23" t="s">
        <v>49</v>
      </c>
      <c r="K21" s="23" t="s">
        <v>49</v>
      </c>
      <c r="L21" s="23" t="s">
        <v>288</v>
      </c>
      <c r="M21" s="23" t="s">
        <v>195</v>
      </c>
      <c r="N21" s="20" t="s">
        <v>255</v>
      </c>
      <c r="O21" s="20"/>
      <c r="P21" s="20"/>
      <c r="Q21" s="20" t="s">
        <v>871</v>
      </c>
      <c r="R21" s="20" t="s">
        <v>885</v>
      </c>
      <c r="S21" s="20" t="s">
        <v>795</v>
      </c>
      <c r="T21" s="20" t="s">
        <v>795</v>
      </c>
      <c r="U21" s="20" t="s">
        <v>243</v>
      </c>
      <c r="V21" s="111" t="s">
        <v>214</v>
      </c>
      <c r="W21" s="184">
        <v>19</v>
      </c>
    </row>
    <row r="22" spans="1:23" s="5" customFormat="1" ht="95.25" customHeight="1" thickTop="1" thickBot="1" x14ac:dyDescent="0.3">
      <c r="A22" s="20" t="s">
        <v>210</v>
      </c>
      <c r="B22" s="20" t="s">
        <v>47</v>
      </c>
      <c r="C22" s="20" t="s">
        <v>257</v>
      </c>
      <c r="D22" s="20" t="s">
        <v>211</v>
      </c>
      <c r="E22" s="20" t="s">
        <v>218</v>
      </c>
      <c r="F22" s="20" t="s">
        <v>52</v>
      </c>
      <c r="G22" s="20" t="s">
        <v>252</v>
      </c>
      <c r="H22" s="20" t="s">
        <v>9</v>
      </c>
      <c r="I22" s="27" t="s">
        <v>10</v>
      </c>
      <c r="J22" s="23" t="s">
        <v>49</v>
      </c>
      <c r="K22" s="23" t="s">
        <v>49</v>
      </c>
      <c r="L22" s="23" t="s">
        <v>194</v>
      </c>
      <c r="M22" s="23" t="s">
        <v>195</v>
      </c>
      <c r="N22" s="20" t="s">
        <v>219</v>
      </c>
      <c r="O22" s="20" t="s">
        <v>49</v>
      </c>
      <c r="P22" s="20" t="s">
        <v>49</v>
      </c>
      <c r="Q22" s="20" t="s">
        <v>871</v>
      </c>
      <c r="R22" s="20" t="s">
        <v>886</v>
      </c>
      <c r="S22" s="20" t="s">
        <v>795</v>
      </c>
      <c r="T22" s="20" t="s">
        <v>795</v>
      </c>
      <c r="U22" s="20" t="s">
        <v>220</v>
      </c>
      <c r="V22" s="111" t="s">
        <v>214</v>
      </c>
      <c r="W22" s="184">
        <v>20</v>
      </c>
    </row>
    <row r="23" spans="1:23" s="5" customFormat="1" ht="75" customHeight="1" thickTop="1" thickBot="1" x14ac:dyDescent="0.3">
      <c r="A23" s="20" t="s">
        <v>210</v>
      </c>
      <c r="B23" s="20" t="s">
        <v>47</v>
      </c>
      <c r="C23" s="20" t="s">
        <v>258</v>
      </c>
      <c r="D23" s="20" t="s">
        <v>219</v>
      </c>
      <c r="E23" s="20" t="s">
        <v>219</v>
      </c>
      <c r="F23" s="20" t="s">
        <v>259</v>
      </c>
      <c r="G23" s="20" t="s">
        <v>260</v>
      </c>
      <c r="H23" s="20" t="s">
        <v>9</v>
      </c>
      <c r="I23" s="27" t="s">
        <v>10</v>
      </c>
      <c r="J23" s="23" t="s">
        <v>49</v>
      </c>
      <c r="K23" s="23" t="s">
        <v>49</v>
      </c>
      <c r="L23" s="23" t="s">
        <v>288</v>
      </c>
      <c r="M23" s="23" t="s">
        <v>195</v>
      </c>
      <c r="N23" s="20" t="s">
        <v>219</v>
      </c>
      <c r="O23" s="20"/>
      <c r="P23" s="20"/>
      <c r="Q23" s="20" t="s">
        <v>871</v>
      </c>
      <c r="R23" s="20" t="s">
        <v>887</v>
      </c>
      <c r="S23" s="20" t="s">
        <v>795</v>
      </c>
      <c r="T23" s="20" t="s">
        <v>795</v>
      </c>
      <c r="U23" s="20" t="s">
        <v>261</v>
      </c>
      <c r="V23" s="111" t="s">
        <v>214</v>
      </c>
      <c r="W23" s="184">
        <v>21</v>
      </c>
    </row>
    <row r="24" spans="1:23" s="5" customFormat="1" ht="87.75" customHeight="1" thickTop="1" thickBot="1" x14ac:dyDescent="0.3">
      <c r="A24" s="20" t="s">
        <v>210</v>
      </c>
      <c r="B24" s="20" t="s">
        <v>47</v>
      </c>
      <c r="C24" s="20" t="s">
        <v>262</v>
      </c>
      <c r="D24" s="20" t="s">
        <v>219</v>
      </c>
      <c r="E24" s="20" t="s">
        <v>219</v>
      </c>
      <c r="F24" s="20" t="s">
        <v>263</v>
      </c>
      <c r="G24" s="20" t="s">
        <v>260</v>
      </c>
      <c r="H24" s="20" t="s">
        <v>9</v>
      </c>
      <c r="I24" s="27" t="s">
        <v>10</v>
      </c>
      <c r="J24" s="23" t="s">
        <v>49</v>
      </c>
      <c r="K24" s="23" t="s">
        <v>49</v>
      </c>
      <c r="L24" s="23" t="s">
        <v>288</v>
      </c>
      <c r="M24" s="23" t="s">
        <v>195</v>
      </c>
      <c r="N24" s="20" t="s">
        <v>219</v>
      </c>
      <c r="O24" s="20"/>
      <c r="P24" s="20"/>
      <c r="Q24" s="20" t="s">
        <v>871</v>
      </c>
      <c r="R24" s="20" t="s">
        <v>888</v>
      </c>
      <c r="S24" s="20" t="s">
        <v>795</v>
      </c>
      <c r="T24" s="20" t="s">
        <v>795</v>
      </c>
      <c r="U24" s="20" t="s">
        <v>261</v>
      </c>
      <c r="V24" s="111" t="s">
        <v>214</v>
      </c>
      <c r="W24" s="184">
        <v>22</v>
      </c>
    </row>
    <row r="25" spans="1:23" s="5" customFormat="1" ht="75.75" customHeight="1" thickTop="1" thickBot="1" x14ac:dyDescent="0.3">
      <c r="A25" s="20" t="s">
        <v>210</v>
      </c>
      <c r="B25" s="20" t="s">
        <v>47</v>
      </c>
      <c r="C25" s="20" t="s">
        <v>264</v>
      </c>
      <c r="D25" s="20" t="s">
        <v>219</v>
      </c>
      <c r="E25" s="20" t="s">
        <v>219</v>
      </c>
      <c r="F25" s="20" t="s">
        <v>265</v>
      </c>
      <c r="G25" s="20" t="s">
        <v>260</v>
      </c>
      <c r="H25" s="20" t="s">
        <v>9</v>
      </c>
      <c r="I25" s="27" t="s">
        <v>10</v>
      </c>
      <c r="J25" s="23" t="s">
        <v>49</v>
      </c>
      <c r="K25" s="23" t="s">
        <v>49</v>
      </c>
      <c r="L25" s="23" t="s">
        <v>288</v>
      </c>
      <c r="M25" s="23" t="s">
        <v>195</v>
      </c>
      <c r="N25" s="20" t="s">
        <v>219</v>
      </c>
      <c r="O25" s="20"/>
      <c r="P25" s="20"/>
      <c r="Q25" s="20" t="s">
        <v>871</v>
      </c>
      <c r="R25" s="20" t="s">
        <v>889</v>
      </c>
      <c r="S25" s="20" t="s">
        <v>795</v>
      </c>
      <c r="T25" s="20" t="s">
        <v>795</v>
      </c>
      <c r="U25" s="20" t="s">
        <v>261</v>
      </c>
      <c r="V25" s="111" t="s">
        <v>214</v>
      </c>
      <c r="W25" s="184">
        <v>23</v>
      </c>
    </row>
    <row r="26" spans="1:23" s="5" customFormat="1" ht="75" customHeight="1" thickTop="1" thickBot="1" x14ac:dyDescent="0.3">
      <c r="A26" s="20" t="s">
        <v>210</v>
      </c>
      <c r="B26" s="20" t="s">
        <v>47</v>
      </c>
      <c r="C26" s="20" t="s">
        <v>266</v>
      </c>
      <c r="D26" s="20" t="s">
        <v>219</v>
      </c>
      <c r="E26" s="20" t="s">
        <v>219</v>
      </c>
      <c r="F26" s="20" t="s">
        <v>265</v>
      </c>
      <c r="G26" s="20" t="s">
        <v>267</v>
      </c>
      <c r="H26" s="20" t="s">
        <v>9</v>
      </c>
      <c r="I26" s="27" t="s">
        <v>10</v>
      </c>
      <c r="J26" s="23" t="s">
        <v>49</v>
      </c>
      <c r="K26" s="23" t="s">
        <v>49</v>
      </c>
      <c r="L26" s="23" t="s">
        <v>288</v>
      </c>
      <c r="M26" s="23" t="s">
        <v>195</v>
      </c>
      <c r="N26" s="20" t="s">
        <v>219</v>
      </c>
      <c r="O26" s="20"/>
      <c r="P26" s="20"/>
      <c r="Q26" s="20" t="s">
        <v>871</v>
      </c>
      <c r="R26" s="20" t="s">
        <v>885</v>
      </c>
      <c r="S26" s="20" t="s">
        <v>795</v>
      </c>
      <c r="T26" s="20" t="s">
        <v>795</v>
      </c>
      <c r="U26" s="20" t="s">
        <v>268</v>
      </c>
      <c r="V26" s="111" t="s">
        <v>214</v>
      </c>
      <c r="W26" s="184">
        <v>24</v>
      </c>
    </row>
    <row r="27" spans="1:23" s="5" customFormat="1" ht="111" customHeight="1" thickTop="1" thickBot="1" x14ac:dyDescent="0.3">
      <c r="A27" s="20" t="s">
        <v>210</v>
      </c>
      <c r="B27" s="20" t="s">
        <v>47</v>
      </c>
      <c r="C27" s="20" t="s">
        <v>269</v>
      </c>
      <c r="D27" s="20" t="s">
        <v>270</v>
      </c>
      <c r="E27" s="20" t="s">
        <v>270</v>
      </c>
      <c r="F27" s="20" t="s">
        <v>271</v>
      </c>
      <c r="G27" s="20" t="s">
        <v>272</v>
      </c>
      <c r="H27" s="20" t="s">
        <v>9</v>
      </c>
      <c r="I27" s="27" t="s">
        <v>10</v>
      </c>
      <c r="J27" s="23" t="s">
        <v>49</v>
      </c>
      <c r="K27" s="23" t="s">
        <v>49</v>
      </c>
      <c r="L27" s="23" t="s">
        <v>288</v>
      </c>
      <c r="M27" s="23" t="s">
        <v>195</v>
      </c>
      <c r="N27" s="20" t="s">
        <v>270</v>
      </c>
      <c r="O27" s="20"/>
      <c r="P27" s="20"/>
      <c r="Q27" s="20" t="s">
        <v>802</v>
      </c>
      <c r="R27" s="20" t="s">
        <v>795</v>
      </c>
      <c r="S27" s="20" t="s">
        <v>795</v>
      </c>
      <c r="T27" s="20" t="s">
        <v>795</v>
      </c>
      <c r="U27" s="20" t="s">
        <v>273</v>
      </c>
      <c r="V27" s="111" t="s">
        <v>214</v>
      </c>
      <c r="W27" s="184">
        <v>25</v>
      </c>
    </row>
    <row r="28" spans="1:23" s="5" customFormat="1" ht="94.5" customHeight="1" thickTop="1" thickBot="1" x14ac:dyDescent="0.3">
      <c r="A28" s="20" t="s">
        <v>210</v>
      </c>
      <c r="B28" s="20" t="s">
        <v>47</v>
      </c>
      <c r="C28" s="20" t="s">
        <v>274</v>
      </c>
      <c r="D28" s="20" t="s">
        <v>275</v>
      </c>
      <c r="E28" s="20" t="s">
        <v>275</v>
      </c>
      <c r="F28" s="20" t="s">
        <v>276</v>
      </c>
      <c r="G28" s="20" t="s">
        <v>277</v>
      </c>
      <c r="H28" s="20" t="s">
        <v>9</v>
      </c>
      <c r="I28" s="27" t="s">
        <v>10</v>
      </c>
      <c r="J28" s="23" t="s">
        <v>49</v>
      </c>
      <c r="K28" s="23" t="s">
        <v>49</v>
      </c>
      <c r="L28" s="23" t="s">
        <v>288</v>
      </c>
      <c r="M28" s="23" t="s">
        <v>195</v>
      </c>
      <c r="N28" s="20" t="s">
        <v>275</v>
      </c>
      <c r="O28" s="20"/>
      <c r="P28" s="20"/>
      <c r="Q28" s="20" t="s">
        <v>871</v>
      </c>
      <c r="R28" s="20" t="s">
        <v>882</v>
      </c>
      <c r="S28" s="20" t="s">
        <v>795</v>
      </c>
      <c r="T28" s="20" t="s">
        <v>795</v>
      </c>
      <c r="U28" s="20" t="s">
        <v>278</v>
      </c>
      <c r="V28" s="111" t="s">
        <v>214</v>
      </c>
      <c r="W28" s="184">
        <v>26</v>
      </c>
    </row>
    <row r="29" spans="1:23" s="5" customFormat="1" ht="96" customHeight="1" thickTop="1" thickBot="1" x14ac:dyDescent="0.3">
      <c r="A29" s="20" t="s">
        <v>210</v>
      </c>
      <c r="B29" s="20" t="s">
        <v>47</v>
      </c>
      <c r="C29" s="20" t="s">
        <v>279</v>
      </c>
      <c r="D29" s="20">
        <v>240</v>
      </c>
      <c r="E29" s="20">
        <v>240</v>
      </c>
      <c r="F29" s="20" t="s">
        <v>280</v>
      </c>
      <c r="G29" s="20" t="s">
        <v>281</v>
      </c>
      <c r="H29" s="20" t="s">
        <v>9</v>
      </c>
      <c r="I29" s="27" t="s">
        <v>10</v>
      </c>
      <c r="J29" s="23" t="s">
        <v>49</v>
      </c>
      <c r="K29" s="23" t="s">
        <v>49</v>
      </c>
      <c r="L29" s="23" t="s">
        <v>194</v>
      </c>
      <c r="M29" s="23" t="s">
        <v>195</v>
      </c>
      <c r="N29" s="20">
        <v>60</v>
      </c>
      <c r="O29" s="20"/>
      <c r="P29" s="20"/>
      <c r="Q29" s="20" t="s">
        <v>871</v>
      </c>
      <c r="R29" s="20" t="s">
        <v>890</v>
      </c>
      <c r="S29" s="20" t="s">
        <v>795</v>
      </c>
      <c r="T29" s="20" t="s">
        <v>795</v>
      </c>
      <c r="U29" s="20" t="s">
        <v>282</v>
      </c>
      <c r="V29" s="111" t="s">
        <v>214</v>
      </c>
      <c r="W29" s="184">
        <v>27</v>
      </c>
    </row>
    <row r="30" spans="1:23" s="5" customFormat="1" ht="111" customHeight="1" thickTop="1" thickBot="1" x14ac:dyDescent="0.3">
      <c r="A30" s="20" t="s">
        <v>210</v>
      </c>
      <c r="B30" s="20" t="s">
        <v>47</v>
      </c>
      <c r="C30" s="20" t="s">
        <v>283</v>
      </c>
      <c r="D30" s="20" t="s">
        <v>284</v>
      </c>
      <c r="E30" s="20" t="s">
        <v>284</v>
      </c>
      <c r="F30" s="20" t="s">
        <v>285</v>
      </c>
      <c r="G30" s="20" t="s">
        <v>281</v>
      </c>
      <c r="H30" s="20" t="s">
        <v>9</v>
      </c>
      <c r="I30" s="27" t="s">
        <v>10</v>
      </c>
      <c r="J30" s="23" t="s">
        <v>49</v>
      </c>
      <c r="K30" s="23" t="s">
        <v>49</v>
      </c>
      <c r="L30" s="23" t="s">
        <v>194</v>
      </c>
      <c r="M30" s="23" t="s">
        <v>195</v>
      </c>
      <c r="N30" s="20" t="s">
        <v>284</v>
      </c>
      <c r="O30" s="20"/>
      <c r="P30" s="20"/>
      <c r="Q30" s="20" t="s">
        <v>871</v>
      </c>
      <c r="R30" s="20" t="s">
        <v>891</v>
      </c>
      <c r="S30" s="20" t="s">
        <v>795</v>
      </c>
      <c r="T30" s="20" t="s">
        <v>795</v>
      </c>
      <c r="U30" s="20" t="s">
        <v>282</v>
      </c>
      <c r="V30" s="111" t="s">
        <v>214</v>
      </c>
      <c r="W30" s="184">
        <v>28</v>
      </c>
    </row>
    <row r="31" spans="1:23" s="5" customFormat="1" ht="83.25" customHeight="1" thickTop="1" thickBot="1" x14ac:dyDescent="0.3">
      <c r="A31" s="20" t="s">
        <v>210</v>
      </c>
      <c r="B31" s="20" t="s">
        <v>47</v>
      </c>
      <c r="C31" s="20" t="s">
        <v>286</v>
      </c>
      <c r="D31" s="20" t="s">
        <v>221</v>
      </c>
      <c r="E31" s="20" t="s">
        <v>53</v>
      </c>
      <c r="F31" s="20" t="s">
        <v>54</v>
      </c>
      <c r="G31" s="20" t="s">
        <v>287</v>
      </c>
      <c r="H31" s="20" t="s">
        <v>9</v>
      </c>
      <c r="I31" s="27" t="s">
        <v>10</v>
      </c>
      <c r="J31" s="23">
        <v>50000</v>
      </c>
      <c r="K31" s="142" t="s">
        <v>958</v>
      </c>
      <c r="L31" s="23" t="s">
        <v>194</v>
      </c>
      <c r="M31" s="23" t="s">
        <v>195</v>
      </c>
      <c r="N31" s="20" t="s">
        <v>222</v>
      </c>
      <c r="O31" s="23">
        <v>200000</v>
      </c>
      <c r="P31" s="23">
        <v>200000</v>
      </c>
      <c r="Q31" s="23" t="s">
        <v>872</v>
      </c>
      <c r="R31" s="23" t="s">
        <v>873</v>
      </c>
      <c r="S31" s="23" t="s">
        <v>795</v>
      </c>
      <c r="T31" s="23" t="s">
        <v>795</v>
      </c>
      <c r="U31" s="23" t="s">
        <v>223</v>
      </c>
      <c r="V31" s="111" t="s">
        <v>214</v>
      </c>
      <c r="W31" s="184">
        <v>29</v>
      </c>
    </row>
  </sheetData>
  <mergeCells count="1">
    <mergeCell ref="A2:V2"/>
  </mergeCells>
  <printOptions horizontalCentered="1"/>
  <pageMargins left="0.23622047244094491" right="0.23622047244094491" top="0.74803149606299213" bottom="0.74803149606299213" header="0.31496062992125984" footer="0.31496062992125984"/>
  <pageSetup paperSize="9" scale="55" fitToHeight="0" orientation="landscape" horizontalDpi="1200" verticalDpi="1200" r:id="rId1"/>
  <headerFooter>
    <oddHeader>&amp;LMunicipal Transformation and Organisational Development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view="pageBreakPreview" topLeftCell="F1" zoomScaleNormal="100" zoomScaleSheetLayoutView="100" workbookViewId="0">
      <pane ySplit="1" topLeftCell="A29" activePane="bottomLeft" state="frozen"/>
      <selection pane="bottomLeft" activeCell="M31" sqref="M31"/>
    </sheetView>
  </sheetViews>
  <sheetFormatPr defaultRowHeight="16.5" thickTop="1" thickBottom="1" x14ac:dyDescent="0.3"/>
  <cols>
    <col min="1" max="1" width="11.140625" style="140" customWidth="1"/>
    <col min="2" max="2" width="12.5703125" customWidth="1"/>
    <col min="3" max="3" width="13.85546875" customWidth="1"/>
    <col min="4" max="4" width="12.42578125" customWidth="1"/>
    <col min="5" max="5" width="13.85546875" customWidth="1"/>
    <col min="6" max="6" width="13.5703125" customWidth="1"/>
    <col min="7" max="7" width="21.7109375" customWidth="1"/>
    <col min="9" max="9" width="9.140625" customWidth="1"/>
    <col min="10" max="10" width="14.140625" style="155" customWidth="1"/>
    <col min="11" max="11" width="11.5703125" customWidth="1"/>
    <col min="12" max="12" width="13.7109375" customWidth="1"/>
    <col min="13" max="13" width="14.85546875" style="126" customWidth="1"/>
    <col min="14" max="14" width="22" style="1" customWidth="1"/>
    <col min="15" max="16" width="13.7109375" style="1" customWidth="1"/>
    <col min="17" max="17" width="13.85546875" style="87" customWidth="1"/>
    <col min="19" max="19" width="7.7109375" style="188" customWidth="1"/>
  </cols>
  <sheetData>
    <row r="1" spans="1:19" ht="61.5" thickTop="1" thickBot="1" x14ac:dyDescent="0.3">
      <c r="A1" s="82" t="s">
        <v>0</v>
      </c>
      <c r="B1" s="82" t="s">
        <v>1</v>
      </c>
      <c r="C1" s="82" t="s">
        <v>161</v>
      </c>
      <c r="D1" s="82" t="s">
        <v>178</v>
      </c>
      <c r="E1" s="82" t="s">
        <v>2</v>
      </c>
      <c r="F1" s="82" t="s">
        <v>3</v>
      </c>
      <c r="G1" s="82" t="s">
        <v>4</v>
      </c>
      <c r="H1" s="82" t="s">
        <v>162</v>
      </c>
      <c r="I1" s="82" t="s">
        <v>5</v>
      </c>
      <c r="J1" s="89" t="s">
        <v>185</v>
      </c>
      <c r="K1" s="143" t="s">
        <v>957</v>
      </c>
      <c r="L1" s="114" t="s">
        <v>160</v>
      </c>
      <c r="M1" s="95" t="s">
        <v>791</v>
      </c>
      <c r="N1" s="118" t="s">
        <v>792</v>
      </c>
      <c r="O1" s="95" t="s">
        <v>790</v>
      </c>
      <c r="P1" s="95" t="s">
        <v>793</v>
      </c>
      <c r="Q1" s="82" t="s">
        <v>168</v>
      </c>
      <c r="R1" s="114" t="s">
        <v>457</v>
      </c>
      <c r="S1" s="113" t="s">
        <v>874</v>
      </c>
    </row>
    <row r="2" spans="1:19" thickTop="1" thickBot="1" x14ac:dyDescent="0.3">
      <c r="A2" s="261" t="s">
        <v>786</v>
      </c>
      <c r="B2" s="262"/>
      <c r="C2" s="262"/>
      <c r="D2" s="262"/>
      <c r="E2" s="262"/>
      <c r="F2" s="262"/>
      <c r="G2" s="262"/>
      <c r="H2" s="262"/>
      <c r="I2" s="262"/>
      <c r="J2" s="262"/>
      <c r="K2" s="262"/>
      <c r="L2" s="262"/>
      <c r="M2" s="262"/>
      <c r="N2" s="262"/>
      <c r="O2" s="262"/>
      <c r="P2" s="262"/>
      <c r="Q2" s="262"/>
      <c r="R2" s="263"/>
      <c r="S2" s="186"/>
    </row>
    <row r="3" spans="1:19" ht="216.75" customHeight="1" thickTop="1" thickBot="1" x14ac:dyDescent="0.3">
      <c r="A3" s="139" t="s">
        <v>15</v>
      </c>
      <c r="B3" s="84" t="s">
        <v>16</v>
      </c>
      <c r="C3" s="84" t="s">
        <v>164</v>
      </c>
      <c r="D3" s="84" t="s">
        <v>669</v>
      </c>
      <c r="E3" s="84" t="s">
        <v>670</v>
      </c>
      <c r="F3" s="84" t="s">
        <v>163</v>
      </c>
      <c r="G3" s="84" t="s">
        <v>687</v>
      </c>
      <c r="H3" s="84" t="s">
        <v>9</v>
      </c>
      <c r="I3" s="88" t="s">
        <v>10</v>
      </c>
      <c r="J3" s="145"/>
      <c r="K3" s="144"/>
      <c r="L3" s="115" t="s">
        <v>165</v>
      </c>
      <c r="M3" s="84" t="s">
        <v>799</v>
      </c>
      <c r="N3" s="119" t="s">
        <v>794</v>
      </c>
      <c r="O3" s="84" t="s">
        <v>795</v>
      </c>
      <c r="P3" s="84" t="s">
        <v>795</v>
      </c>
      <c r="Q3" s="84" t="s">
        <v>166</v>
      </c>
      <c r="R3" s="115" t="s">
        <v>182</v>
      </c>
      <c r="S3" s="186">
        <v>30</v>
      </c>
    </row>
    <row r="4" spans="1:19" s="86" customFormat="1" ht="115.5" customHeight="1" thickTop="1" thickBot="1" x14ac:dyDescent="0.3">
      <c r="A4" s="82" t="s">
        <v>17</v>
      </c>
      <c r="B4" s="81" t="s">
        <v>16</v>
      </c>
      <c r="C4" s="81" t="s">
        <v>18</v>
      </c>
      <c r="D4" s="81" t="s">
        <v>671</v>
      </c>
      <c r="E4" s="81" t="s">
        <v>19</v>
      </c>
      <c r="F4" s="81" t="s">
        <v>20</v>
      </c>
      <c r="G4" s="81" t="s">
        <v>686</v>
      </c>
      <c r="H4" s="81" t="s">
        <v>9</v>
      </c>
      <c r="I4" s="85" t="s">
        <v>10</v>
      </c>
      <c r="J4" s="83">
        <v>1000000</v>
      </c>
      <c r="K4" s="146">
        <v>0</v>
      </c>
      <c r="L4" s="117" t="s">
        <v>322</v>
      </c>
      <c r="M4" s="84" t="s">
        <v>799</v>
      </c>
      <c r="N4" s="120" t="s">
        <v>828</v>
      </c>
      <c r="O4" s="81" t="s">
        <v>795</v>
      </c>
      <c r="P4" s="81" t="s">
        <v>795</v>
      </c>
      <c r="Q4" s="84" t="s">
        <v>672</v>
      </c>
      <c r="R4" s="115" t="s">
        <v>167</v>
      </c>
      <c r="S4" s="187">
        <v>31</v>
      </c>
    </row>
    <row r="5" spans="1:19" ht="60" customHeight="1" thickTop="1" thickBot="1" x14ac:dyDescent="0.3">
      <c r="A5" s="82" t="s">
        <v>21</v>
      </c>
      <c r="B5" s="81" t="s">
        <v>16</v>
      </c>
      <c r="C5" s="81" t="s">
        <v>177</v>
      </c>
      <c r="D5" s="81">
        <v>46637</v>
      </c>
      <c r="E5" s="81">
        <v>19149</v>
      </c>
      <c r="F5" s="81" t="s">
        <v>21</v>
      </c>
      <c r="G5" s="81" t="s">
        <v>863</v>
      </c>
      <c r="H5" s="81" t="s">
        <v>179</v>
      </c>
      <c r="I5" s="85" t="s">
        <v>10</v>
      </c>
      <c r="J5" s="83" t="s">
        <v>49</v>
      </c>
      <c r="K5" s="83" t="s">
        <v>49</v>
      </c>
      <c r="L5" s="116" t="s">
        <v>8</v>
      </c>
      <c r="M5" s="85" t="s">
        <v>8</v>
      </c>
      <c r="N5" s="121" t="s">
        <v>8</v>
      </c>
      <c r="O5" s="85" t="s">
        <v>8</v>
      </c>
      <c r="P5" s="85" t="s">
        <v>8</v>
      </c>
      <c r="Q5" s="81" t="s">
        <v>181</v>
      </c>
      <c r="R5" s="115" t="s">
        <v>789</v>
      </c>
      <c r="S5" s="186">
        <v>32</v>
      </c>
    </row>
    <row r="6" spans="1:19" ht="179.25" customHeight="1" thickTop="1" thickBot="1" x14ac:dyDescent="0.3">
      <c r="A6" s="82" t="s">
        <v>21</v>
      </c>
      <c r="B6" s="81" t="s">
        <v>16</v>
      </c>
      <c r="C6" s="81" t="s">
        <v>673</v>
      </c>
      <c r="D6" s="81" t="s">
        <v>8</v>
      </c>
      <c r="E6" s="81" t="s">
        <v>664</v>
      </c>
      <c r="F6" s="81" t="s">
        <v>22</v>
      </c>
      <c r="G6" s="81" t="s">
        <v>174</v>
      </c>
      <c r="H6" s="81" t="s">
        <v>9</v>
      </c>
      <c r="I6" s="85" t="s">
        <v>23</v>
      </c>
      <c r="J6" s="85" t="s">
        <v>24</v>
      </c>
      <c r="K6" s="116"/>
      <c r="L6" s="117" t="s">
        <v>169</v>
      </c>
      <c r="M6" s="84" t="s">
        <v>799</v>
      </c>
      <c r="N6" s="120" t="s">
        <v>796</v>
      </c>
      <c r="O6" s="81" t="s">
        <v>795</v>
      </c>
      <c r="P6" s="81" t="s">
        <v>795</v>
      </c>
      <c r="Q6" s="81" t="s">
        <v>688</v>
      </c>
      <c r="R6" s="115" t="s">
        <v>182</v>
      </c>
      <c r="S6" s="186">
        <v>33</v>
      </c>
    </row>
    <row r="7" spans="1:19" s="86" customFormat="1" ht="185.25" customHeight="1" thickTop="1" thickBot="1" x14ac:dyDescent="0.3">
      <c r="A7" s="82" t="s">
        <v>21</v>
      </c>
      <c r="B7" s="81" t="s">
        <v>16</v>
      </c>
      <c r="C7" s="81" t="s">
        <v>25</v>
      </c>
      <c r="D7" s="81" t="s">
        <v>8</v>
      </c>
      <c r="E7" s="81" t="s">
        <v>26</v>
      </c>
      <c r="F7" s="81" t="s">
        <v>27</v>
      </c>
      <c r="G7" s="81" t="s">
        <v>677</v>
      </c>
      <c r="H7" s="81" t="s">
        <v>9</v>
      </c>
      <c r="I7" s="85" t="s">
        <v>28</v>
      </c>
      <c r="J7" s="83">
        <v>4000000</v>
      </c>
      <c r="K7" s="147">
        <v>712000</v>
      </c>
      <c r="L7" s="117" t="s">
        <v>676</v>
      </c>
      <c r="M7" s="84" t="s">
        <v>799</v>
      </c>
      <c r="N7" s="120" t="s">
        <v>797</v>
      </c>
      <c r="O7" s="81" t="s">
        <v>795</v>
      </c>
      <c r="P7" s="81" t="s">
        <v>795</v>
      </c>
      <c r="Q7" s="81" t="s">
        <v>175</v>
      </c>
      <c r="R7" s="115" t="s">
        <v>167</v>
      </c>
      <c r="S7" s="187">
        <v>34</v>
      </c>
    </row>
    <row r="8" spans="1:19" s="86" customFormat="1" ht="137.25" customHeight="1" thickTop="1" thickBot="1" x14ac:dyDescent="0.3">
      <c r="A8" s="82" t="s">
        <v>29</v>
      </c>
      <c r="B8" s="81" t="s">
        <v>16</v>
      </c>
      <c r="C8" s="81" t="s">
        <v>31</v>
      </c>
      <c r="D8" s="81" t="s">
        <v>8</v>
      </c>
      <c r="E8" s="81" t="s">
        <v>32</v>
      </c>
      <c r="F8" s="81" t="s">
        <v>170</v>
      </c>
      <c r="G8" s="81" t="s">
        <v>678</v>
      </c>
      <c r="H8" s="81" t="s">
        <v>9</v>
      </c>
      <c r="I8" s="85" t="s">
        <v>28</v>
      </c>
      <c r="J8" s="83">
        <v>700000</v>
      </c>
      <c r="K8" s="150">
        <v>0</v>
      </c>
      <c r="L8" s="117" t="s">
        <v>176</v>
      </c>
      <c r="M8" s="84" t="s">
        <v>799</v>
      </c>
      <c r="N8" s="120" t="s">
        <v>798</v>
      </c>
      <c r="O8" s="81" t="s">
        <v>795</v>
      </c>
      <c r="P8" s="81" t="s">
        <v>795</v>
      </c>
      <c r="Q8" s="81" t="s">
        <v>689</v>
      </c>
      <c r="R8" s="115" t="s">
        <v>182</v>
      </c>
      <c r="S8" s="187">
        <v>35</v>
      </c>
    </row>
    <row r="9" spans="1:19" s="86" customFormat="1" ht="124.5" customHeight="1" thickTop="1" thickBot="1" x14ac:dyDescent="0.3">
      <c r="A9" s="82" t="s">
        <v>29</v>
      </c>
      <c r="B9" s="81" t="s">
        <v>16</v>
      </c>
      <c r="C9" s="81" t="s">
        <v>171</v>
      </c>
      <c r="D9" s="81" t="s">
        <v>8</v>
      </c>
      <c r="E9" s="81" t="s">
        <v>172</v>
      </c>
      <c r="F9" s="81" t="s">
        <v>173</v>
      </c>
      <c r="G9" s="81" t="s">
        <v>678</v>
      </c>
      <c r="H9" s="81"/>
      <c r="I9" s="85"/>
      <c r="J9" s="83">
        <v>300000</v>
      </c>
      <c r="K9" s="148">
        <v>436842.11</v>
      </c>
      <c r="L9" s="117" t="s">
        <v>176</v>
      </c>
      <c r="M9" s="84" t="s">
        <v>799</v>
      </c>
      <c r="N9" s="120" t="s">
        <v>798</v>
      </c>
      <c r="O9" s="81" t="s">
        <v>795</v>
      </c>
      <c r="P9" s="81" t="s">
        <v>795</v>
      </c>
      <c r="Q9" s="81" t="s">
        <v>689</v>
      </c>
      <c r="R9" s="115" t="s">
        <v>182</v>
      </c>
      <c r="S9" s="187">
        <v>36</v>
      </c>
    </row>
    <row r="10" spans="1:19" ht="120.75" customHeight="1" thickTop="1" thickBot="1" x14ac:dyDescent="0.3">
      <c r="A10" s="82" t="s">
        <v>29</v>
      </c>
      <c r="B10" s="81" t="s">
        <v>16</v>
      </c>
      <c r="C10" s="81" t="s">
        <v>665</v>
      </c>
      <c r="D10" s="81" t="s">
        <v>8</v>
      </c>
      <c r="E10" s="81" t="s">
        <v>666</v>
      </c>
      <c r="F10" s="81" t="s">
        <v>33</v>
      </c>
      <c r="G10" s="81" t="s">
        <v>678</v>
      </c>
      <c r="H10" s="81" t="s">
        <v>9</v>
      </c>
      <c r="I10" s="85" t="s">
        <v>30</v>
      </c>
      <c r="J10" s="83">
        <v>500000</v>
      </c>
      <c r="K10" s="148">
        <v>0</v>
      </c>
      <c r="L10" s="117" t="s">
        <v>176</v>
      </c>
      <c r="M10" s="84" t="s">
        <v>799</v>
      </c>
      <c r="N10" s="120" t="s">
        <v>798</v>
      </c>
      <c r="O10" s="81" t="s">
        <v>795</v>
      </c>
      <c r="P10" s="81" t="s">
        <v>795</v>
      </c>
      <c r="Q10" s="81" t="s">
        <v>689</v>
      </c>
      <c r="R10" s="115" t="s">
        <v>182</v>
      </c>
      <c r="S10" s="186">
        <v>37</v>
      </c>
    </row>
    <row r="11" spans="1:19" s="86" customFormat="1" ht="183" customHeight="1" thickTop="1" thickBot="1" x14ac:dyDescent="0.3">
      <c r="A11" s="82" t="s">
        <v>61</v>
      </c>
      <c r="B11" s="81" t="s">
        <v>62</v>
      </c>
      <c r="C11" s="81" t="s">
        <v>389</v>
      </c>
      <c r="D11" s="81" t="s">
        <v>8</v>
      </c>
      <c r="E11" s="81" t="s">
        <v>390</v>
      </c>
      <c r="F11" s="81" t="s">
        <v>63</v>
      </c>
      <c r="G11" s="81" t="s">
        <v>894</v>
      </c>
      <c r="H11" s="81" t="s">
        <v>9</v>
      </c>
      <c r="I11" s="81" t="s">
        <v>28</v>
      </c>
      <c r="J11" s="105">
        <v>935201.32</v>
      </c>
      <c r="K11" s="149">
        <v>99000</v>
      </c>
      <c r="L11" s="117" t="s">
        <v>388</v>
      </c>
      <c r="M11" s="81" t="s">
        <v>799</v>
      </c>
      <c r="N11" s="120" t="s">
        <v>864</v>
      </c>
      <c r="O11" s="81" t="s">
        <v>795</v>
      </c>
      <c r="P11" s="81" t="s">
        <v>795</v>
      </c>
      <c r="Q11" s="106" t="s">
        <v>690</v>
      </c>
      <c r="R11" s="122" t="s">
        <v>167</v>
      </c>
      <c r="S11" s="187">
        <v>39</v>
      </c>
    </row>
    <row r="12" spans="1:19" s="86" customFormat="1" ht="174" customHeight="1" thickTop="1" thickBot="1" x14ac:dyDescent="0.3">
      <c r="A12" s="82" t="s">
        <v>61</v>
      </c>
      <c r="B12" s="81" t="s">
        <v>62</v>
      </c>
      <c r="C12" s="81" t="s">
        <v>64</v>
      </c>
      <c r="D12" s="81" t="s">
        <v>8</v>
      </c>
      <c r="E12" s="81" t="s">
        <v>65</v>
      </c>
      <c r="F12" s="81" t="s">
        <v>66</v>
      </c>
      <c r="G12" s="81" t="s">
        <v>895</v>
      </c>
      <c r="H12" s="81" t="s">
        <v>58</v>
      </c>
      <c r="I12" s="81" t="s">
        <v>28</v>
      </c>
      <c r="J12" s="105">
        <v>2101576</v>
      </c>
      <c r="K12" s="149">
        <v>176000</v>
      </c>
      <c r="L12" s="117" t="s">
        <v>388</v>
      </c>
      <c r="M12" s="124" t="s">
        <v>805</v>
      </c>
      <c r="N12" s="120" t="s">
        <v>865</v>
      </c>
      <c r="O12" s="81" t="s">
        <v>795</v>
      </c>
      <c r="P12" s="81" t="s">
        <v>795</v>
      </c>
      <c r="Q12" s="106" t="s">
        <v>690</v>
      </c>
      <c r="R12" s="122" t="s">
        <v>167</v>
      </c>
      <c r="S12" s="82">
        <v>40</v>
      </c>
    </row>
    <row r="13" spans="1:19" s="86" customFormat="1" ht="187.5" customHeight="1" thickTop="1" thickBot="1" x14ac:dyDescent="0.3">
      <c r="A13" s="82" t="s">
        <v>61</v>
      </c>
      <c r="B13" s="81" t="s">
        <v>62</v>
      </c>
      <c r="C13" s="81" t="s">
        <v>67</v>
      </c>
      <c r="D13" s="81" t="s">
        <v>8</v>
      </c>
      <c r="E13" s="81" t="s">
        <v>68</v>
      </c>
      <c r="F13" s="81" t="s">
        <v>69</v>
      </c>
      <c r="G13" s="81" t="s">
        <v>896</v>
      </c>
      <c r="H13" s="81" t="s">
        <v>9</v>
      </c>
      <c r="I13" s="81" t="s">
        <v>28</v>
      </c>
      <c r="J13" s="105">
        <v>1281962</v>
      </c>
      <c r="K13" s="147">
        <v>110000</v>
      </c>
      <c r="L13" s="117" t="s">
        <v>388</v>
      </c>
      <c r="M13" s="124" t="s">
        <v>799</v>
      </c>
      <c r="N13" s="120" t="s">
        <v>898</v>
      </c>
      <c r="O13" s="81" t="s">
        <v>795</v>
      </c>
      <c r="P13" s="81" t="s">
        <v>795</v>
      </c>
      <c r="Q13" s="106" t="s">
        <v>690</v>
      </c>
      <c r="R13" s="122" t="s">
        <v>167</v>
      </c>
      <c r="S13" s="187">
        <v>41</v>
      </c>
    </row>
    <row r="14" spans="1:19" s="86" customFormat="1" ht="188.25" customHeight="1" thickTop="1" thickBot="1" x14ac:dyDescent="0.3">
      <c r="A14" s="82" t="s">
        <v>61</v>
      </c>
      <c r="B14" s="81" t="s">
        <v>62</v>
      </c>
      <c r="C14" s="81" t="s">
        <v>392</v>
      </c>
      <c r="D14" s="81" t="s">
        <v>8</v>
      </c>
      <c r="E14" s="81" t="s">
        <v>391</v>
      </c>
      <c r="F14" s="81" t="s">
        <v>70</v>
      </c>
      <c r="G14" s="81" t="s">
        <v>685</v>
      </c>
      <c r="H14" s="81" t="s">
        <v>9</v>
      </c>
      <c r="I14" s="81" t="s">
        <v>28</v>
      </c>
      <c r="J14" s="105">
        <v>1681261</v>
      </c>
      <c r="K14" s="147">
        <v>110000</v>
      </c>
      <c r="L14" s="117" t="s">
        <v>388</v>
      </c>
      <c r="M14" s="124" t="s">
        <v>805</v>
      </c>
      <c r="N14" s="120" t="s">
        <v>866</v>
      </c>
      <c r="O14" s="81" t="s">
        <v>795</v>
      </c>
      <c r="P14" s="81" t="s">
        <v>795</v>
      </c>
      <c r="Q14" s="106" t="s">
        <v>690</v>
      </c>
      <c r="R14" s="122" t="s">
        <v>167</v>
      </c>
      <c r="S14" s="187">
        <v>42</v>
      </c>
    </row>
    <row r="15" spans="1:19" s="86" customFormat="1" ht="250.5" customHeight="1" thickTop="1" thickBot="1" x14ac:dyDescent="0.3">
      <c r="A15" s="82" t="s">
        <v>61</v>
      </c>
      <c r="B15" s="81" t="s">
        <v>62</v>
      </c>
      <c r="C15" s="81" t="s">
        <v>71</v>
      </c>
      <c r="D15" s="81" t="s">
        <v>8</v>
      </c>
      <c r="E15" s="81" t="s">
        <v>72</v>
      </c>
      <c r="F15" s="81" t="s">
        <v>73</v>
      </c>
      <c r="G15" s="81" t="s">
        <v>897</v>
      </c>
      <c r="H15" s="81" t="s">
        <v>9</v>
      </c>
      <c r="I15" s="81" t="s">
        <v>74</v>
      </c>
      <c r="J15" s="107">
        <v>2250000</v>
      </c>
      <c r="K15" s="149">
        <v>0</v>
      </c>
      <c r="L15" s="117" t="s">
        <v>393</v>
      </c>
      <c r="M15" s="124" t="s">
        <v>805</v>
      </c>
      <c r="N15" s="120" t="s">
        <v>867</v>
      </c>
      <c r="O15" s="81" t="s">
        <v>795</v>
      </c>
      <c r="P15" s="81" t="s">
        <v>795</v>
      </c>
      <c r="Q15" s="106" t="s">
        <v>690</v>
      </c>
      <c r="R15" s="122" t="s">
        <v>167</v>
      </c>
      <c r="S15" s="187">
        <v>43</v>
      </c>
    </row>
    <row r="16" spans="1:19" s="86" customFormat="1" ht="188.25" customHeight="1" thickTop="1" thickBot="1" x14ac:dyDescent="0.3">
      <c r="A16" s="82" t="s">
        <v>61</v>
      </c>
      <c r="B16" s="81" t="s">
        <v>62</v>
      </c>
      <c r="C16" s="81" t="s">
        <v>75</v>
      </c>
      <c r="D16" s="81" t="s">
        <v>8</v>
      </c>
      <c r="E16" s="81" t="s">
        <v>76</v>
      </c>
      <c r="F16" s="81" t="s">
        <v>77</v>
      </c>
      <c r="G16" s="81" t="s">
        <v>684</v>
      </c>
      <c r="H16" s="81" t="s">
        <v>9</v>
      </c>
      <c r="I16" s="81" t="s">
        <v>78</v>
      </c>
      <c r="J16" s="107">
        <v>490000</v>
      </c>
      <c r="K16" s="149">
        <v>0</v>
      </c>
      <c r="L16" s="117" t="s">
        <v>394</v>
      </c>
      <c r="M16" s="124" t="s">
        <v>799</v>
      </c>
      <c r="N16" s="120" t="s">
        <v>868</v>
      </c>
      <c r="O16" s="81" t="s">
        <v>795</v>
      </c>
      <c r="P16" s="81" t="s">
        <v>795</v>
      </c>
      <c r="Q16" s="106" t="s">
        <v>690</v>
      </c>
      <c r="R16" s="122" t="s">
        <v>167</v>
      </c>
      <c r="S16" s="187">
        <v>44</v>
      </c>
    </row>
    <row r="17" spans="1:20" s="86" customFormat="1" ht="139.5" customHeight="1" thickTop="1" thickBot="1" x14ac:dyDescent="0.3">
      <c r="A17" s="82" t="s">
        <v>61</v>
      </c>
      <c r="B17" s="81" t="s">
        <v>62</v>
      </c>
      <c r="C17" s="81" t="s">
        <v>667</v>
      </c>
      <c r="D17" s="81" t="s">
        <v>8</v>
      </c>
      <c r="E17" s="81" t="s">
        <v>79</v>
      </c>
      <c r="F17" s="81" t="s">
        <v>80</v>
      </c>
      <c r="G17" s="81" t="s">
        <v>683</v>
      </c>
      <c r="H17" s="81" t="s">
        <v>9</v>
      </c>
      <c r="I17" s="81" t="s">
        <v>78</v>
      </c>
      <c r="J17" s="107">
        <v>952500</v>
      </c>
      <c r="K17" s="149">
        <v>0</v>
      </c>
      <c r="L17" s="117" t="s">
        <v>8</v>
      </c>
      <c r="M17" s="81" t="s">
        <v>8</v>
      </c>
      <c r="N17" s="120" t="s">
        <v>8</v>
      </c>
      <c r="O17" s="81" t="s">
        <v>8</v>
      </c>
      <c r="P17" s="81" t="s">
        <v>8</v>
      </c>
      <c r="Q17" s="106" t="s">
        <v>691</v>
      </c>
      <c r="R17" s="122" t="s">
        <v>167</v>
      </c>
      <c r="S17" s="187">
        <v>45</v>
      </c>
    </row>
    <row r="18" spans="1:20" s="86" customFormat="1" ht="225" customHeight="1" thickTop="1" thickBot="1" x14ac:dyDescent="0.3">
      <c r="A18" s="82" t="s">
        <v>61</v>
      </c>
      <c r="B18" s="81" t="s">
        <v>62</v>
      </c>
      <c r="C18" s="81" t="s">
        <v>81</v>
      </c>
      <c r="D18" s="81" t="s">
        <v>8</v>
      </c>
      <c r="E18" s="81" t="s">
        <v>82</v>
      </c>
      <c r="F18" s="81" t="s">
        <v>82</v>
      </c>
      <c r="G18" s="81" t="s">
        <v>682</v>
      </c>
      <c r="H18" s="81" t="s">
        <v>9</v>
      </c>
      <c r="I18" s="81" t="s">
        <v>28</v>
      </c>
      <c r="J18" s="108">
        <v>250000</v>
      </c>
      <c r="K18" s="152">
        <v>38857</v>
      </c>
      <c r="L18" s="117" t="s">
        <v>397</v>
      </c>
      <c r="M18" s="125" t="s">
        <v>807</v>
      </c>
      <c r="N18" s="120" t="s">
        <v>808</v>
      </c>
      <c r="O18" s="81" t="s">
        <v>795</v>
      </c>
      <c r="P18" s="81" t="s">
        <v>795</v>
      </c>
      <c r="Q18" s="106" t="s">
        <v>692</v>
      </c>
      <c r="R18" s="122" t="s">
        <v>167</v>
      </c>
      <c r="S18" s="187">
        <v>46</v>
      </c>
    </row>
    <row r="19" spans="1:20" s="86" customFormat="1" ht="87" customHeight="1" thickTop="1" thickBot="1" x14ac:dyDescent="0.3">
      <c r="A19" s="82" t="s">
        <v>61</v>
      </c>
      <c r="B19" s="81" t="s">
        <v>62</v>
      </c>
      <c r="C19" s="81" t="s">
        <v>83</v>
      </c>
      <c r="D19" s="81" t="s">
        <v>8</v>
      </c>
      <c r="E19" s="81" t="s">
        <v>84</v>
      </c>
      <c r="F19" s="81" t="s">
        <v>84</v>
      </c>
      <c r="G19" s="81" t="s">
        <v>681</v>
      </c>
      <c r="H19" s="81" t="s">
        <v>9</v>
      </c>
      <c r="I19" s="81" t="s">
        <v>28</v>
      </c>
      <c r="J19" s="108">
        <v>600000</v>
      </c>
      <c r="K19" s="152">
        <v>70323.399999999994</v>
      </c>
      <c r="L19" s="117" t="s">
        <v>398</v>
      </c>
      <c r="M19" s="125" t="s">
        <v>807</v>
      </c>
      <c r="N19" s="120" t="s">
        <v>809</v>
      </c>
      <c r="O19" s="81" t="s">
        <v>795</v>
      </c>
      <c r="P19" s="81" t="s">
        <v>795</v>
      </c>
      <c r="Q19" s="106"/>
      <c r="R19" s="122" t="s">
        <v>167</v>
      </c>
      <c r="S19" s="187">
        <v>47</v>
      </c>
    </row>
    <row r="20" spans="1:20" s="86" customFormat="1" ht="129" customHeight="1" thickTop="1" thickBot="1" x14ac:dyDescent="0.3">
      <c r="A20" s="82" t="s">
        <v>61</v>
      </c>
      <c r="B20" s="81" t="s">
        <v>62</v>
      </c>
      <c r="C20" s="81" t="s">
        <v>85</v>
      </c>
      <c r="D20" s="81" t="s">
        <v>8</v>
      </c>
      <c r="E20" s="81" t="s">
        <v>86</v>
      </c>
      <c r="F20" s="81" t="s">
        <v>86</v>
      </c>
      <c r="G20" s="81" t="s">
        <v>680</v>
      </c>
      <c r="H20" s="81" t="s">
        <v>9</v>
      </c>
      <c r="I20" s="81" t="s">
        <v>28</v>
      </c>
      <c r="J20" s="108">
        <v>2500000</v>
      </c>
      <c r="K20" s="152">
        <v>211621.21</v>
      </c>
      <c r="L20" s="117" t="s">
        <v>810</v>
      </c>
      <c r="M20" s="125" t="s">
        <v>807</v>
      </c>
      <c r="N20" s="120" t="s">
        <v>811</v>
      </c>
      <c r="O20" s="81" t="s">
        <v>795</v>
      </c>
      <c r="P20" s="81" t="s">
        <v>795</v>
      </c>
      <c r="Q20" s="106"/>
      <c r="R20" s="122" t="s">
        <v>167</v>
      </c>
      <c r="S20" s="187">
        <v>48</v>
      </c>
    </row>
    <row r="21" spans="1:20" s="86" customFormat="1" ht="135.75" customHeight="1" thickTop="1" thickBot="1" x14ac:dyDescent="0.3">
      <c r="A21" s="82" t="s">
        <v>61</v>
      </c>
      <c r="B21" s="81" t="s">
        <v>62</v>
      </c>
      <c r="C21" s="81" t="s">
        <v>87</v>
      </c>
      <c r="D21" s="81" t="s">
        <v>8</v>
      </c>
      <c r="E21" s="81" t="s">
        <v>88</v>
      </c>
      <c r="F21" s="81" t="s">
        <v>88</v>
      </c>
      <c r="G21" s="81" t="s">
        <v>679</v>
      </c>
      <c r="H21" s="81" t="s">
        <v>9</v>
      </c>
      <c r="I21" s="81" t="s">
        <v>28</v>
      </c>
      <c r="J21" s="108">
        <v>250000</v>
      </c>
      <c r="K21" s="152">
        <v>65587.289999999994</v>
      </c>
      <c r="L21" s="117" t="s">
        <v>399</v>
      </c>
      <c r="M21" s="125" t="s">
        <v>807</v>
      </c>
      <c r="N21" s="120" t="s">
        <v>812</v>
      </c>
      <c r="O21" s="81" t="s">
        <v>795</v>
      </c>
      <c r="P21" s="81" t="s">
        <v>795</v>
      </c>
      <c r="Q21" s="106"/>
      <c r="R21" s="122" t="s">
        <v>167</v>
      </c>
      <c r="S21" s="187">
        <v>49</v>
      </c>
    </row>
    <row r="22" spans="1:20" s="86" customFormat="1" ht="93.75" customHeight="1" thickTop="1" thickBot="1" x14ac:dyDescent="0.3">
      <c r="A22" s="82" t="s">
        <v>61</v>
      </c>
      <c r="B22" s="81" t="s">
        <v>62</v>
      </c>
      <c r="C22" s="81" t="s">
        <v>402</v>
      </c>
      <c r="D22" s="81" t="s">
        <v>8</v>
      </c>
      <c r="E22" s="81" t="s">
        <v>403</v>
      </c>
      <c r="F22" s="81" t="s">
        <v>401</v>
      </c>
      <c r="G22" s="81" t="s">
        <v>693</v>
      </c>
      <c r="H22" s="81" t="s">
        <v>404</v>
      </c>
      <c r="I22" s="81" t="s">
        <v>28</v>
      </c>
      <c r="J22" s="108">
        <v>1500000</v>
      </c>
      <c r="K22" s="151">
        <v>0</v>
      </c>
      <c r="L22" s="117" t="s">
        <v>814</v>
      </c>
      <c r="M22" s="125" t="s">
        <v>802</v>
      </c>
      <c r="N22" s="120" t="s">
        <v>815</v>
      </c>
      <c r="O22" s="81" t="s">
        <v>813</v>
      </c>
      <c r="P22" s="81" t="s">
        <v>816</v>
      </c>
      <c r="Q22" s="106" t="s">
        <v>747</v>
      </c>
      <c r="R22" s="123" t="s">
        <v>167</v>
      </c>
      <c r="S22" s="187">
        <v>50</v>
      </c>
    </row>
    <row r="23" spans="1:20" s="100" customFormat="1" ht="98.25" customHeight="1" thickTop="1" thickBot="1" x14ac:dyDescent="0.3">
      <c r="A23" s="101" t="s">
        <v>61</v>
      </c>
      <c r="B23" s="99" t="s">
        <v>62</v>
      </c>
      <c r="C23" s="81" t="s">
        <v>694</v>
      </c>
      <c r="D23" s="81" t="s">
        <v>8</v>
      </c>
      <c r="E23" s="81" t="s">
        <v>415</v>
      </c>
      <c r="F23" s="81" t="s">
        <v>695</v>
      </c>
      <c r="G23" s="81" t="s">
        <v>959</v>
      </c>
      <c r="H23" s="81"/>
      <c r="I23" s="81" t="s">
        <v>28</v>
      </c>
      <c r="J23" s="108">
        <v>400000</v>
      </c>
      <c r="K23" s="151">
        <v>0</v>
      </c>
      <c r="L23" s="117" t="s">
        <v>696</v>
      </c>
      <c r="M23" s="124" t="s">
        <v>805</v>
      </c>
      <c r="N23" s="120" t="s">
        <v>869</v>
      </c>
      <c r="O23" s="81" t="s">
        <v>795</v>
      </c>
      <c r="P23" s="81" t="s">
        <v>795</v>
      </c>
      <c r="Q23" s="106" t="s">
        <v>748</v>
      </c>
      <c r="R23" s="123" t="s">
        <v>167</v>
      </c>
      <c r="S23" s="187">
        <v>51</v>
      </c>
      <c r="T23" s="86"/>
    </row>
    <row r="24" spans="1:20" s="86" customFormat="1" ht="88.5" customHeight="1" thickTop="1" thickBot="1" x14ac:dyDescent="0.3">
      <c r="A24" s="82" t="s">
        <v>61</v>
      </c>
      <c r="B24" s="81" t="s">
        <v>62</v>
      </c>
      <c r="C24" s="81" t="s">
        <v>697</v>
      </c>
      <c r="D24" s="81" t="s">
        <v>8</v>
      </c>
      <c r="E24" s="81" t="s">
        <v>698</v>
      </c>
      <c r="F24" s="81" t="s">
        <v>405</v>
      </c>
      <c r="G24" s="81" t="s">
        <v>699</v>
      </c>
      <c r="H24" s="81"/>
      <c r="I24" s="81" t="s">
        <v>28</v>
      </c>
      <c r="J24" s="108">
        <v>200000</v>
      </c>
      <c r="K24" s="151">
        <v>0</v>
      </c>
      <c r="L24" s="117" t="s">
        <v>700</v>
      </c>
      <c r="M24" s="125" t="s">
        <v>899</v>
      </c>
      <c r="N24" s="120" t="s">
        <v>900</v>
      </c>
      <c r="O24" s="81" t="s">
        <v>795</v>
      </c>
      <c r="P24" s="81" t="s">
        <v>795</v>
      </c>
      <c r="Q24" s="106" t="s">
        <v>749</v>
      </c>
      <c r="R24" s="123" t="s">
        <v>167</v>
      </c>
      <c r="S24" s="187">
        <v>52</v>
      </c>
    </row>
    <row r="25" spans="1:20" s="86" customFormat="1" ht="73.5" customHeight="1" thickTop="1" thickBot="1" x14ac:dyDescent="0.3">
      <c r="A25" s="82" t="s">
        <v>61</v>
      </c>
      <c r="B25" s="81" t="s">
        <v>62</v>
      </c>
      <c r="C25" s="81" t="s">
        <v>701</v>
      </c>
      <c r="D25" s="81" t="s">
        <v>8</v>
      </c>
      <c r="E25" s="81" t="s">
        <v>702</v>
      </c>
      <c r="F25" s="81" t="s">
        <v>703</v>
      </c>
      <c r="G25" s="81" t="s">
        <v>704</v>
      </c>
      <c r="H25" s="81" t="s">
        <v>705</v>
      </c>
      <c r="I25" s="81" t="s">
        <v>28</v>
      </c>
      <c r="J25" s="108"/>
      <c r="K25" s="151">
        <v>0</v>
      </c>
      <c r="L25" s="117" t="s">
        <v>706</v>
      </c>
      <c r="M25" s="125" t="s">
        <v>799</v>
      </c>
      <c r="N25" s="120" t="s">
        <v>817</v>
      </c>
      <c r="O25" s="81" t="s">
        <v>795</v>
      </c>
      <c r="P25" s="81" t="s">
        <v>795</v>
      </c>
      <c r="Q25" s="106" t="s">
        <v>748</v>
      </c>
      <c r="R25" s="123" t="s">
        <v>167</v>
      </c>
      <c r="S25" s="187">
        <v>53</v>
      </c>
    </row>
    <row r="26" spans="1:20" s="86" customFormat="1" ht="78.75" customHeight="1" thickTop="1" thickBot="1" x14ac:dyDescent="0.3">
      <c r="A26" s="82" t="s">
        <v>61</v>
      </c>
      <c r="B26" s="81" t="s">
        <v>62</v>
      </c>
      <c r="C26" s="81" t="s">
        <v>707</v>
      </c>
      <c r="D26" s="81" t="s">
        <v>8</v>
      </c>
      <c r="E26" s="81" t="s">
        <v>708</v>
      </c>
      <c r="F26" s="81" t="s">
        <v>406</v>
      </c>
      <c r="G26" s="129" t="s">
        <v>709</v>
      </c>
      <c r="H26" s="130" t="s">
        <v>710</v>
      </c>
      <c r="I26" s="81" t="s">
        <v>28</v>
      </c>
      <c r="J26" s="130">
        <v>150000</v>
      </c>
      <c r="K26" s="153">
        <v>128768</v>
      </c>
      <c r="L26" s="117" t="s">
        <v>711</v>
      </c>
      <c r="M26" s="125" t="s">
        <v>819</v>
      </c>
      <c r="N26" s="120" t="s">
        <v>818</v>
      </c>
      <c r="O26" s="81" t="s">
        <v>795</v>
      </c>
      <c r="P26" s="81" t="s">
        <v>795</v>
      </c>
      <c r="Q26" s="106" t="s">
        <v>750</v>
      </c>
      <c r="R26" s="123" t="s">
        <v>167</v>
      </c>
      <c r="S26" s="187">
        <v>54</v>
      </c>
    </row>
    <row r="27" spans="1:20" s="86" customFormat="1" ht="107.25" customHeight="1" thickTop="1" thickBot="1" x14ac:dyDescent="0.3">
      <c r="A27" s="82" t="s">
        <v>61</v>
      </c>
      <c r="B27" s="81" t="s">
        <v>62</v>
      </c>
      <c r="C27" s="81" t="s">
        <v>712</v>
      </c>
      <c r="D27" s="81" t="s">
        <v>8</v>
      </c>
      <c r="E27" s="81" t="s">
        <v>713</v>
      </c>
      <c r="F27" s="81" t="s">
        <v>407</v>
      </c>
      <c r="G27" s="106" t="s">
        <v>714</v>
      </c>
      <c r="H27" s="130" t="s">
        <v>710</v>
      </c>
      <c r="I27" s="81" t="s">
        <v>28</v>
      </c>
      <c r="J27" s="130">
        <v>300000</v>
      </c>
      <c r="K27" s="154">
        <v>0</v>
      </c>
      <c r="L27" s="117" t="s">
        <v>715</v>
      </c>
      <c r="M27" s="125" t="s">
        <v>799</v>
      </c>
      <c r="N27" s="120" t="s">
        <v>901</v>
      </c>
      <c r="O27" s="81" t="s">
        <v>795</v>
      </c>
      <c r="P27" s="81" t="s">
        <v>795</v>
      </c>
      <c r="Q27" s="106" t="s">
        <v>749</v>
      </c>
      <c r="R27" s="123" t="s">
        <v>167</v>
      </c>
      <c r="S27" s="187">
        <v>55</v>
      </c>
      <c r="T27" s="86" t="s">
        <v>902</v>
      </c>
    </row>
    <row r="28" spans="1:20" s="86" customFormat="1" ht="87.75" customHeight="1" thickTop="1" thickBot="1" x14ac:dyDescent="0.3">
      <c r="A28" s="82" t="s">
        <v>61</v>
      </c>
      <c r="B28" s="81" t="s">
        <v>62</v>
      </c>
      <c r="C28" s="81" t="s">
        <v>716</v>
      </c>
      <c r="D28" s="81" t="s">
        <v>8</v>
      </c>
      <c r="E28" s="81" t="s">
        <v>717</v>
      </c>
      <c r="F28" s="81" t="s">
        <v>718</v>
      </c>
      <c r="G28" s="81" t="s">
        <v>719</v>
      </c>
      <c r="H28" s="130" t="s">
        <v>710</v>
      </c>
      <c r="I28" s="81" t="s">
        <v>28</v>
      </c>
      <c r="J28" s="130">
        <v>250000</v>
      </c>
      <c r="K28" s="153">
        <v>127578.8</v>
      </c>
      <c r="L28" s="117" t="s">
        <v>720</v>
      </c>
      <c r="M28" s="125" t="s">
        <v>799</v>
      </c>
      <c r="N28" s="120" t="s">
        <v>820</v>
      </c>
      <c r="O28" s="81" t="s">
        <v>795</v>
      </c>
      <c r="P28" s="81" t="s">
        <v>795</v>
      </c>
      <c r="Q28" s="106" t="s">
        <v>751</v>
      </c>
      <c r="R28" s="123" t="s">
        <v>167</v>
      </c>
      <c r="S28" s="187">
        <v>56</v>
      </c>
    </row>
    <row r="29" spans="1:20" s="86" customFormat="1" ht="48.75" customHeight="1" thickTop="1" thickBot="1" x14ac:dyDescent="0.3">
      <c r="A29" s="82" t="s">
        <v>61</v>
      </c>
      <c r="B29" s="81" t="s">
        <v>62</v>
      </c>
      <c r="C29" s="81" t="s">
        <v>721</v>
      </c>
      <c r="D29" s="81" t="s">
        <v>8</v>
      </c>
      <c r="E29" s="81" t="s">
        <v>722</v>
      </c>
      <c r="F29" s="81" t="s">
        <v>408</v>
      </c>
      <c r="G29" s="106" t="s">
        <v>723</v>
      </c>
      <c r="H29" s="130" t="s">
        <v>710</v>
      </c>
      <c r="I29" s="81" t="s">
        <v>28</v>
      </c>
      <c r="J29" s="130">
        <v>900000</v>
      </c>
      <c r="K29" s="153">
        <v>665000</v>
      </c>
      <c r="L29" s="117" t="s">
        <v>724</v>
      </c>
      <c r="M29" s="125" t="s">
        <v>799</v>
      </c>
      <c r="N29" s="120" t="s">
        <v>903</v>
      </c>
      <c r="O29" s="81" t="s">
        <v>795</v>
      </c>
      <c r="P29" s="81" t="s">
        <v>795</v>
      </c>
      <c r="Q29" s="106" t="s">
        <v>752</v>
      </c>
      <c r="R29" s="123" t="s">
        <v>167</v>
      </c>
      <c r="S29" s="187">
        <v>57</v>
      </c>
    </row>
    <row r="30" spans="1:20" s="86" customFormat="1" ht="56.25" customHeight="1" thickTop="1" thickBot="1" x14ac:dyDescent="0.3">
      <c r="A30" s="82" t="s">
        <v>61</v>
      </c>
      <c r="B30" s="81" t="s">
        <v>62</v>
      </c>
      <c r="C30" s="81" t="s">
        <v>725</v>
      </c>
      <c r="D30" s="81" t="s">
        <v>8</v>
      </c>
      <c r="E30" s="81" t="s">
        <v>726</v>
      </c>
      <c r="F30" s="81" t="s">
        <v>409</v>
      </c>
      <c r="G30" s="106" t="s">
        <v>727</v>
      </c>
      <c r="H30" s="130" t="s">
        <v>710</v>
      </c>
      <c r="I30" s="81" t="s">
        <v>28</v>
      </c>
      <c r="J30" s="130">
        <v>150000</v>
      </c>
      <c r="K30" s="153">
        <v>136500</v>
      </c>
      <c r="L30" s="117" t="s">
        <v>724</v>
      </c>
      <c r="M30" s="125" t="s">
        <v>799</v>
      </c>
      <c r="N30" s="120" t="s">
        <v>903</v>
      </c>
      <c r="O30" s="81" t="s">
        <v>795</v>
      </c>
      <c r="P30" s="81" t="s">
        <v>795</v>
      </c>
      <c r="Q30" s="106" t="s">
        <v>752</v>
      </c>
      <c r="R30" s="123" t="s">
        <v>167</v>
      </c>
      <c r="S30" s="187"/>
    </row>
    <row r="31" spans="1:20" s="86" customFormat="1" ht="91.5" customHeight="1" thickTop="1" thickBot="1" x14ac:dyDescent="0.3">
      <c r="A31" s="82" t="s">
        <v>61</v>
      </c>
      <c r="B31" s="81" t="s">
        <v>62</v>
      </c>
      <c r="C31" s="81" t="s">
        <v>728</v>
      </c>
      <c r="D31" s="81" t="s">
        <v>8</v>
      </c>
      <c r="E31" s="81" t="s">
        <v>729</v>
      </c>
      <c r="F31" s="81" t="s">
        <v>410</v>
      </c>
      <c r="G31" s="106" t="s">
        <v>730</v>
      </c>
      <c r="H31" s="130" t="s">
        <v>710</v>
      </c>
      <c r="I31" s="81" t="s">
        <v>28</v>
      </c>
      <c r="J31" s="130">
        <v>700000</v>
      </c>
      <c r="K31" s="154">
        <v>0</v>
      </c>
      <c r="L31" s="117" t="s">
        <v>731</v>
      </c>
      <c r="M31" s="125" t="s">
        <v>799</v>
      </c>
      <c r="N31" s="120" t="s">
        <v>904</v>
      </c>
      <c r="O31" s="81" t="s">
        <v>795</v>
      </c>
      <c r="P31" s="81" t="s">
        <v>795</v>
      </c>
      <c r="Q31" s="106" t="s">
        <v>753</v>
      </c>
      <c r="R31" s="117" t="s">
        <v>167</v>
      </c>
      <c r="S31" s="187">
        <v>58</v>
      </c>
    </row>
    <row r="32" spans="1:20" s="86" customFormat="1" ht="88.5" customHeight="1" thickTop="1" thickBot="1" x14ac:dyDescent="0.3">
      <c r="A32" s="82" t="s">
        <v>61</v>
      </c>
      <c r="B32" s="81" t="s">
        <v>62</v>
      </c>
      <c r="C32" s="81" t="s">
        <v>732</v>
      </c>
      <c r="D32" s="81" t="s">
        <v>8</v>
      </c>
      <c r="E32" s="81" t="s">
        <v>733</v>
      </c>
      <c r="F32" s="81" t="s">
        <v>411</v>
      </c>
      <c r="G32" s="106" t="s">
        <v>734</v>
      </c>
      <c r="H32" s="130" t="s">
        <v>710</v>
      </c>
      <c r="I32" s="81" t="s">
        <v>28</v>
      </c>
      <c r="J32" s="136">
        <v>120000</v>
      </c>
      <c r="K32" s="152">
        <v>0</v>
      </c>
      <c r="L32" s="117" t="s">
        <v>735</v>
      </c>
      <c r="M32" s="125" t="s">
        <v>799</v>
      </c>
      <c r="N32" s="120" t="s">
        <v>821</v>
      </c>
      <c r="O32" s="81" t="s">
        <v>795</v>
      </c>
      <c r="P32" s="81" t="s">
        <v>795</v>
      </c>
      <c r="Q32" s="106" t="s">
        <v>754</v>
      </c>
      <c r="R32" s="117" t="s">
        <v>167</v>
      </c>
      <c r="S32" s="187">
        <v>59</v>
      </c>
    </row>
    <row r="33" spans="1:19" s="86" customFormat="1" ht="75.75" customHeight="1" thickTop="1" thickBot="1" x14ac:dyDescent="0.3">
      <c r="A33" s="82" t="s">
        <v>61</v>
      </c>
      <c r="B33" s="81" t="s">
        <v>62</v>
      </c>
      <c r="C33" s="81" t="s">
        <v>736</v>
      </c>
      <c r="D33" s="81" t="s">
        <v>8</v>
      </c>
      <c r="E33" s="81" t="s">
        <v>737</v>
      </c>
      <c r="F33" s="81" t="s">
        <v>412</v>
      </c>
      <c r="G33" s="106" t="s">
        <v>738</v>
      </c>
      <c r="H33" s="130" t="s">
        <v>710</v>
      </c>
      <c r="I33" s="81" t="s">
        <v>28</v>
      </c>
      <c r="J33" s="130">
        <v>300000</v>
      </c>
      <c r="K33" s="152">
        <v>8000</v>
      </c>
      <c r="L33" s="117" t="s">
        <v>739</v>
      </c>
      <c r="M33" s="125" t="s">
        <v>799</v>
      </c>
      <c r="N33" s="120" t="s">
        <v>822</v>
      </c>
      <c r="O33" s="81" t="s">
        <v>795</v>
      </c>
      <c r="P33" s="81" t="s">
        <v>795</v>
      </c>
      <c r="Q33" s="106" t="s">
        <v>755</v>
      </c>
      <c r="R33" s="117" t="s">
        <v>167</v>
      </c>
      <c r="S33" s="187">
        <v>60</v>
      </c>
    </row>
    <row r="34" spans="1:19" s="86" customFormat="1" ht="63.75" customHeight="1" thickTop="1" thickBot="1" x14ac:dyDescent="0.3">
      <c r="A34" s="82" t="s">
        <v>61</v>
      </c>
      <c r="B34" s="81" t="s">
        <v>62</v>
      </c>
      <c r="C34" s="81" t="s">
        <v>740</v>
      </c>
      <c r="D34" s="81" t="s">
        <v>8</v>
      </c>
      <c r="E34" s="81" t="s">
        <v>741</v>
      </c>
      <c r="F34" s="81" t="s">
        <v>413</v>
      </c>
      <c r="G34" s="81" t="s">
        <v>742</v>
      </c>
      <c r="H34" s="130" t="s">
        <v>710</v>
      </c>
      <c r="I34" s="81" t="s">
        <v>28</v>
      </c>
      <c r="J34" s="130">
        <v>60000</v>
      </c>
      <c r="K34" s="152">
        <v>0</v>
      </c>
      <c r="L34" s="117" t="s">
        <v>743</v>
      </c>
      <c r="M34" s="125" t="s">
        <v>799</v>
      </c>
      <c r="N34" s="131" t="s">
        <v>952</v>
      </c>
      <c r="O34" s="81" t="s">
        <v>795</v>
      </c>
      <c r="P34" s="81" t="s">
        <v>795</v>
      </c>
      <c r="Q34" s="106" t="s">
        <v>756</v>
      </c>
      <c r="R34" s="117" t="s">
        <v>167</v>
      </c>
      <c r="S34" s="187">
        <v>61</v>
      </c>
    </row>
    <row r="35" spans="1:19" s="86" customFormat="1" ht="76.5" customHeight="1" thickTop="1" thickBot="1" x14ac:dyDescent="0.3">
      <c r="A35" s="82" t="s">
        <v>61</v>
      </c>
      <c r="B35" s="81" t="s">
        <v>62</v>
      </c>
      <c r="C35" s="81" t="s">
        <v>744</v>
      </c>
      <c r="D35" s="81" t="s">
        <v>8</v>
      </c>
      <c r="E35" s="81" t="s">
        <v>745</v>
      </c>
      <c r="F35" s="81" t="s">
        <v>414</v>
      </c>
      <c r="G35" s="81" t="s">
        <v>746</v>
      </c>
      <c r="H35" s="130" t="s">
        <v>710</v>
      </c>
      <c r="I35" s="81" t="s">
        <v>28</v>
      </c>
      <c r="J35" s="130">
        <v>25000</v>
      </c>
      <c r="K35" s="152">
        <v>0</v>
      </c>
      <c r="L35" s="117" t="s">
        <v>743</v>
      </c>
      <c r="M35" s="125" t="s">
        <v>799</v>
      </c>
      <c r="N35" s="132" t="s">
        <v>953</v>
      </c>
      <c r="O35" s="81" t="s">
        <v>795</v>
      </c>
      <c r="P35" s="81" t="s">
        <v>795</v>
      </c>
      <c r="Q35" s="106" t="s">
        <v>756</v>
      </c>
      <c r="R35" s="117" t="s">
        <v>167</v>
      </c>
      <c r="S35" s="187">
        <v>62</v>
      </c>
    </row>
    <row r="36" spans="1:19" s="86" customFormat="1" ht="75.75" customHeight="1" thickTop="1" thickBot="1" x14ac:dyDescent="0.3">
      <c r="A36" s="82" t="s">
        <v>61</v>
      </c>
      <c r="B36" s="81" t="s">
        <v>62</v>
      </c>
      <c r="C36" s="81" t="s">
        <v>89</v>
      </c>
      <c r="D36" s="137" t="s">
        <v>395</v>
      </c>
      <c r="E36" s="81" t="s">
        <v>90</v>
      </c>
      <c r="F36" s="81" t="s">
        <v>91</v>
      </c>
      <c r="G36" s="81" t="s">
        <v>92</v>
      </c>
      <c r="H36" s="81" t="s">
        <v>93</v>
      </c>
      <c r="I36" s="81" t="s">
        <v>94</v>
      </c>
      <c r="J36" s="138">
        <v>7771500</v>
      </c>
      <c r="K36" s="149">
        <v>4620047.1838000007</v>
      </c>
      <c r="L36" s="117" t="s">
        <v>396</v>
      </c>
      <c r="M36" s="125" t="s">
        <v>799</v>
      </c>
      <c r="N36" s="120" t="s">
        <v>823</v>
      </c>
      <c r="O36" s="81" t="s">
        <v>795</v>
      </c>
      <c r="P36" s="81" t="s">
        <v>795</v>
      </c>
      <c r="Q36" s="106" t="s">
        <v>757</v>
      </c>
      <c r="R36" s="117" t="s">
        <v>167</v>
      </c>
      <c r="S36" s="187">
        <v>63</v>
      </c>
    </row>
    <row r="37" spans="1:19" s="86" customFormat="1" ht="120.75" customHeight="1" thickTop="1" thickBot="1" x14ac:dyDescent="0.3">
      <c r="A37" s="82" t="s">
        <v>61</v>
      </c>
      <c r="B37" s="81" t="s">
        <v>62</v>
      </c>
      <c r="C37" s="81" t="s">
        <v>95</v>
      </c>
      <c r="D37" s="81" t="s">
        <v>8</v>
      </c>
      <c r="E37" s="81" t="s">
        <v>96</v>
      </c>
      <c r="F37" s="81" t="s">
        <v>97</v>
      </c>
      <c r="G37" s="81" t="s">
        <v>92</v>
      </c>
      <c r="H37" s="81" t="s">
        <v>97</v>
      </c>
      <c r="I37" s="85" t="s">
        <v>98</v>
      </c>
      <c r="J37" s="130">
        <v>1392000</v>
      </c>
      <c r="K37" s="149">
        <v>0</v>
      </c>
      <c r="L37" s="117" t="s">
        <v>393</v>
      </c>
      <c r="M37" s="125" t="s">
        <v>799</v>
      </c>
      <c r="N37" s="120" t="s">
        <v>824</v>
      </c>
      <c r="O37" s="81" t="s">
        <v>795</v>
      </c>
      <c r="P37" s="81" t="s">
        <v>795</v>
      </c>
      <c r="Q37" s="106" t="s">
        <v>758</v>
      </c>
      <c r="R37" s="117" t="s">
        <v>167</v>
      </c>
      <c r="S37" s="187">
        <v>64</v>
      </c>
    </row>
    <row r="38" spans="1:19" s="86" customFormat="1" ht="121.5" thickTop="1" thickBot="1" x14ac:dyDescent="0.3">
      <c r="A38" s="82" t="s">
        <v>61</v>
      </c>
      <c r="B38" s="81" t="s">
        <v>62</v>
      </c>
      <c r="C38" s="81" t="s">
        <v>99</v>
      </c>
      <c r="D38" s="81" t="s">
        <v>8</v>
      </c>
      <c r="E38" s="81" t="s">
        <v>100</v>
      </c>
      <c r="F38" s="81" t="s">
        <v>101</v>
      </c>
      <c r="G38" s="81" t="s">
        <v>92</v>
      </c>
      <c r="H38" s="81" t="s">
        <v>101</v>
      </c>
      <c r="I38" s="85" t="s">
        <v>102</v>
      </c>
      <c r="J38" s="138">
        <v>1632000</v>
      </c>
      <c r="K38" s="149">
        <v>0</v>
      </c>
      <c r="L38" s="117" t="s">
        <v>393</v>
      </c>
      <c r="M38" s="125" t="s">
        <v>799</v>
      </c>
      <c r="N38" s="120" t="s">
        <v>824</v>
      </c>
      <c r="O38" s="81" t="s">
        <v>795</v>
      </c>
      <c r="P38" s="81" t="s">
        <v>795</v>
      </c>
      <c r="Q38" s="106" t="s">
        <v>758</v>
      </c>
      <c r="R38" s="117" t="s">
        <v>167</v>
      </c>
      <c r="S38" s="187">
        <v>65</v>
      </c>
    </row>
    <row r="39" spans="1:19" s="86" customFormat="1" ht="124.5" customHeight="1" thickTop="1" thickBot="1" x14ac:dyDescent="0.3">
      <c r="A39" s="82" t="s">
        <v>61</v>
      </c>
      <c r="B39" s="81" t="s">
        <v>62</v>
      </c>
      <c r="C39" s="81" t="s">
        <v>103</v>
      </c>
      <c r="D39" s="81" t="s">
        <v>8</v>
      </c>
      <c r="E39" s="81" t="s">
        <v>104</v>
      </c>
      <c r="F39" s="81" t="s">
        <v>105</v>
      </c>
      <c r="G39" s="81" t="s">
        <v>92</v>
      </c>
      <c r="H39" s="81" t="s">
        <v>105</v>
      </c>
      <c r="I39" s="85" t="s">
        <v>106</v>
      </c>
      <c r="J39" s="81" t="s">
        <v>107</v>
      </c>
      <c r="K39" s="149">
        <v>0</v>
      </c>
      <c r="L39" s="117" t="s">
        <v>393</v>
      </c>
      <c r="M39" s="125" t="s">
        <v>799</v>
      </c>
      <c r="N39" s="120" t="s">
        <v>824</v>
      </c>
      <c r="O39" s="81" t="s">
        <v>795</v>
      </c>
      <c r="P39" s="81" t="s">
        <v>795</v>
      </c>
      <c r="Q39" s="106" t="s">
        <v>758</v>
      </c>
      <c r="R39" s="117" t="s">
        <v>167</v>
      </c>
      <c r="S39" s="187">
        <v>66</v>
      </c>
    </row>
    <row r="40" spans="1:19" s="86" customFormat="1" ht="121.5" customHeight="1" thickTop="1" thickBot="1" x14ac:dyDescent="0.3">
      <c r="A40" s="82" t="s">
        <v>61</v>
      </c>
      <c r="B40" s="81" t="s">
        <v>62</v>
      </c>
      <c r="C40" s="81" t="s">
        <v>108</v>
      </c>
      <c r="D40" s="81" t="s">
        <v>8</v>
      </c>
      <c r="E40" s="81" t="s">
        <v>109</v>
      </c>
      <c r="F40" s="81" t="s">
        <v>110</v>
      </c>
      <c r="G40" s="81" t="s">
        <v>92</v>
      </c>
      <c r="H40" s="81" t="s">
        <v>110</v>
      </c>
      <c r="I40" s="85" t="s">
        <v>98</v>
      </c>
      <c r="J40" s="138">
        <v>1040000</v>
      </c>
      <c r="K40" s="149">
        <v>0</v>
      </c>
      <c r="L40" s="117" t="s">
        <v>393</v>
      </c>
      <c r="M40" s="125" t="s">
        <v>799</v>
      </c>
      <c r="N40" s="120" t="s">
        <v>824</v>
      </c>
      <c r="O40" s="81" t="s">
        <v>795</v>
      </c>
      <c r="P40" s="81" t="s">
        <v>795</v>
      </c>
      <c r="Q40" s="106" t="s">
        <v>758</v>
      </c>
      <c r="R40" s="117" t="s">
        <v>167</v>
      </c>
      <c r="S40" s="187">
        <v>67</v>
      </c>
    </row>
    <row r="41" spans="1:19" s="86" customFormat="1" ht="90" customHeight="1" thickTop="1" thickBot="1" x14ac:dyDescent="0.3">
      <c r="A41" s="82" t="s">
        <v>61</v>
      </c>
      <c r="B41" s="81" t="s">
        <v>62</v>
      </c>
      <c r="C41" s="81" t="s">
        <v>766</v>
      </c>
      <c r="D41" s="81" t="s">
        <v>8</v>
      </c>
      <c r="E41" s="81" t="s">
        <v>767</v>
      </c>
      <c r="F41" s="81" t="s">
        <v>149</v>
      </c>
      <c r="G41" s="81" t="s">
        <v>150</v>
      </c>
      <c r="H41" s="81" t="s">
        <v>9</v>
      </c>
      <c r="I41" s="81" t="s">
        <v>10</v>
      </c>
      <c r="J41" s="83">
        <v>150000</v>
      </c>
      <c r="K41" s="180"/>
      <c r="L41" s="117" t="s">
        <v>400</v>
      </c>
      <c r="M41" s="125" t="s">
        <v>799</v>
      </c>
      <c r="N41" s="120" t="s">
        <v>825</v>
      </c>
      <c r="O41" s="81" t="s">
        <v>795</v>
      </c>
      <c r="P41" s="81" t="s">
        <v>795</v>
      </c>
      <c r="Q41" s="106" t="s">
        <v>759</v>
      </c>
      <c r="R41" s="117" t="s">
        <v>167</v>
      </c>
      <c r="S41" s="187">
        <v>68</v>
      </c>
    </row>
    <row r="42" spans="1:19" s="86" customFormat="1" ht="83.25" customHeight="1" thickTop="1" thickBot="1" x14ac:dyDescent="0.3">
      <c r="A42" s="82" t="s">
        <v>111</v>
      </c>
      <c r="B42" s="81" t="s">
        <v>62</v>
      </c>
      <c r="C42" s="81" t="s">
        <v>112</v>
      </c>
      <c r="D42" s="81" t="s">
        <v>315</v>
      </c>
      <c r="E42" s="81" t="s">
        <v>113</v>
      </c>
      <c r="F42" s="81" t="s">
        <v>310</v>
      </c>
      <c r="G42" s="81" t="s">
        <v>114</v>
      </c>
      <c r="H42" s="81" t="s">
        <v>9</v>
      </c>
      <c r="I42" s="81" t="s">
        <v>23</v>
      </c>
      <c r="J42" s="107">
        <v>1936405</v>
      </c>
      <c r="K42" s="153">
        <v>1642080.0881999999</v>
      </c>
      <c r="L42" s="117" t="s">
        <v>311</v>
      </c>
      <c r="M42" s="125" t="s">
        <v>799</v>
      </c>
      <c r="N42" s="120" t="s">
        <v>826</v>
      </c>
      <c r="O42" s="81" t="s">
        <v>795</v>
      </c>
      <c r="P42" s="81" t="s">
        <v>795</v>
      </c>
      <c r="Q42" s="106" t="s">
        <v>760</v>
      </c>
      <c r="R42" s="117" t="s">
        <v>167</v>
      </c>
      <c r="S42" s="187">
        <v>69</v>
      </c>
    </row>
    <row r="43" spans="1:19" s="86" customFormat="1" ht="75" customHeight="1" thickTop="1" thickBot="1" x14ac:dyDescent="0.3">
      <c r="A43" s="82" t="s">
        <v>115</v>
      </c>
      <c r="B43" s="81" t="s">
        <v>62</v>
      </c>
      <c r="C43" s="81" t="s">
        <v>116</v>
      </c>
      <c r="D43" s="81" t="s">
        <v>315</v>
      </c>
      <c r="E43" s="81" t="s">
        <v>117</v>
      </c>
      <c r="F43" s="81" t="s">
        <v>118</v>
      </c>
      <c r="G43" s="81" t="s">
        <v>118</v>
      </c>
      <c r="H43" s="81" t="s">
        <v>9</v>
      </c>
      <c r="I43" s="81" t="s">
        <v>23</v>
      </c>
      <c r="J43" s="107">
        <v>22000000</v>
      </c>
      <c r="K43" s="153">
        <v>4547719.3421999998</v>
      </c>
      <c r="L43" s="117" t="s">
        <v>312</v>
      </c>
      <c r="M43" s="125" t="s">
        <v>799</v>
      </c>
      <c r="N43" s="120" t="s">
        <v>827</v>
      </c>
      <c r="O43" s="81" t="s">
        <v>795</v>
      </c>
      <c r="P43" s="81" t="s">
        <v>795</v>
      </c>
      <c r="Q43" s="106" t="s">
        <v>761</v>
      </c>
      <c r="R43" s="117" t="s">
        <v>167</v>
      </c>
      <c r="S43" s="187">
        <v>70</v>
      </c>
    </row>
    <row r="44" spans="1:19" s="86" customFormat="1" ht="88.5" customHeight="1" thickTop="1" thickBot="1" x14ac:dyDescent="0.3">
      <c r="A44" s="82" t="s">
        <v>111</v>
      </c>
      <c r="B44" s="81" t="s">
        <v>62</v>
      </c>
      <c r="C44" s="81" t="s">
        <v>119</v>
      </c>
      <c r="D44" s="81" t="s">
        <v>315</v>
      </c>
      <c r="E44" s="81" t="s">
        <v>314</v>
      </c>
      <c r="F44" s="81" t="s">
        <v>120</v>
      </c>
      <c r="G44" s="81" t="s">
        <v>120</v>
      </c>
      <c r="H44" s="81" t="s">
        <v>9</v>
      </c>
      <c r="I44" s="81" t="s">
        <v>23</v>
      </c>
      <c r="J44" s="85">
        <v>13976988.130000001</v>
      </c>
      <c r="K44" s="149">
        <v>0</v>
      </c>
      <c r="L44" s="117" t="s">
        <v>313</v>
      </c>
      <c r="M44" s="125" t="s">
        <v>799</v>
      </c>
      <c r="N44" s="120" t="s">
        <v>828</v>
      </c>
      <c r="O44" s="81" t="s">
        <v>795</v>
      </c>
      <c r="P44" s="81" t="s">
        <v>795</v>
      </c>
      <c r="Q44" s="106" t="s">
        <v>762</v>
      </c>
      <c r="R44" s="117" t="s">
        <v>167</v>
      </c>
      <c r="S44" s="187">
        <v>71</v>
      </c>
    </row>
    <row r="45" spans="1:19" s="86" customFormat="1" ht="78.75" customHeight="1" thickTop="1" thickBot="1" x14ac:dyDescent="0.3">
      <c r="A45" s="82" t="s">
        <v>111</v>
      </c>
      <c r="B45" s="81" t="s">
        <v>62</v>
      </c>
      <c r="C45" s="81" t="s">
        <v>121</v>
      </c>
      <c r="D45" s="81" t="s">
        <v>315</v>
      </c>
      <c r="E45" s="81" t="s">
        <v>122</v>
      </c>
      <c r="F45" s="81" t="s">
        <v>123</v>
      </c>
      <c r="G45" s="81" t="s">
        <v>124</v>
      </c>
      <c r="H45" s="81" t="s">
        <v>9</v>
      </c>
      <c r="I45" s="81" t="s">
        <v>23</v>
      </c>
      <c r="J45" s="107">
        <v>9387156</v>
      </c>
      <c r="K45" s="153">
        <v>5505314.8785999995</v>
      </c>
      <c r="L45" s="117" t="s">
        <v>316</v>
      </c>
      <c r="M45" s="125" t="s">
        <v>799</v>
      </c>
      <c r="N45" s="120" t="s">
        <v>829</v>
      </c>
      <c r="O45" s="81" t="s">
        <v>795</v>
      </c>
      <c r="P45" s="81" t="s">
        <v>795</v>
      </c>
      <c r="Q45" s="106" t="s">
        <v>760</v>
      </c>
      <c r="R45" s="117" t="s">
        <v>167</v>
      </c>
      <c r="S45" s="187">
        <v>72</v>
      </c>
    </row>
    <row r="46" spans="1:19" s="86" customFormat="1" ht="75" customHeight="1" thickTop="1" thickBot="1" x14ac:dyDescent="0.3">
      <c r="A46" s="82" t="s">
        <v>111</v>
      </c>
      <c r="B46" s="81" t="s">
        <v>62</v>
      </c>
      <c r="C46" s="81" t="s">
        <v>125</v>
      </c>
      <c r="D46" s="81" t="s">
        <v>8</v>
      </c>
      <c r="E46" s="81" t="s">
        <v>126</v>
      </c>
      <c r="F46" s="81" t="s">
        <v>127</v>
      </c>
      <c r="G46" s="81" t="s">
        <v>128</v>
      </c>
      <c r="H46" s="81" t="s">
        <v>9</v>
      </c>
      <c r="I46" s="81" t="s">
        <v>23</v>
      </c>
      <c r="J46" s="83">
        <v>23000000</v>
      </c>
      <c r="K46" s="153">
        <v>3903251.66</v>
      </c>
      <c r="L46" s="117" t="s">
        <v>317</v>
      </c>
      <c r="M46" s="125" t="s">
        <v>799</v>
      </c>
      <c r="N46" s="120" t="s">
        <v>830</v>
      </c>
      <c r="O46" s="81" t="s">
        <v>795</v>
      </c>
      <c r="P46" s="81" t="s">
        <v>795</v>
      </c>
      <c r="Q46" s="106" t="s">
        <v>763</v>
      </c>
      <c r="R46" s="117" t="s">
        <v>167</v>
      </c>
      <c r="S46" s="187">
        <v>73</v>
      </c>
    </row>
    <row r="47" spans="1:19" s="86" customFormat="1" ht="69.75" customHeight="1" thickTop="1" thickBot="1" x14ac:dyDescent="0.3">
      <c r="A47" s="82" t="s">
        <v>111</v>
      </c>
      <c r="B47" s="81" t="s">
        <v>62</v>
      </c>
      <c r="C47" s="81" t="s">
        <v>129</v>
      </c>
      <c r="D47" s="81" t="s">
        <v>8</v>
      </c>
      <c r="E47" s="81" t="s">
        <v>130</v>
      </c>
      <c r="F47" s="81" t="s">
        <v>131</v>
      </c>
      <c r="G47" s="81" t="s">
        <v>131</v>
      </c>
      <c r="H47" s="81" t="s">
        <v>9</v>
      </c>
      <c r="I47" s="81" t="s">
        <v>23</v>
      </c>
      <c r="J47" s="83">
        <v>23811987.670000002</v>
      </c>
      <c r="K47" s="153">
        <v>3096296.1837999998</v>
      </c>
      <c r="L47" s="117" t="s">
        <v>312</v>
      </c>
      <c r="M47" s="125" t="s">
        <v>799</v>
      </c>
      <c r="N47" s="120" t="s">
        <v>831</v>
      </c>
      <c r="O47" s="81" t="s">
        <v>795</v>
      </c>
      <c r="P47" s="81" t="s">
        <v>795</v>
      </c>
      <c r="Q47" s="106" t="s">
        <v>763</v>
      </c>
      <c r="R47" s="117" t="s">
        <v>167</v>
      </c>
      <c r="S47" s="187">
        <v>74</v>
      </c>
    </row>
    <row r="48" spans="1:19" s="86" customFormat="1" ht="75" customHeight="1" thickTop="1" thickBot="1" x14ac:dyDescent="0.3">
      <c r="A48" s="82" t="s">
        <v>111</v>
      </c>
      <c r="B48" s="81" t="s">
        <v>62</v>
      </c>
      <c r="C48" s="81" t="s">
        <v>132</v>
      </c>
      <c r="D48" s="81" t="s">
        <v>8</v>
      </c>
      <c r="E48" s="81" t="s">
        <v>133</v>
      </c>
      <c r="F48" s="81" t="s">
        <v>134</v>
      </c>
      <c r="G48" s="81" t="s">
        <v>135</v>
      </c>
      <c r="H48" s="81" t="s">
        <v>9</v>
      </c>
      <c r="I48" s="81" t="s">
        <v>23</v>
      </c>
      <c r="J48" s="85" t="s">
        <v>136</v>
      </c>
      <c r="K48" s="157"/>
      <c r="L48" s="117" t="s">
        <v>313</v>
      </c>
      <c r="M48" s="124" t="s">
        <v>802</v>
      </c>
      <c r="N48" s="120" t="s">
        <v>832</v>
      </c>
      <c r="O48" s="81" t="s">
        <v>833</v>
      </c>
      <c r="P48" s="81" t="s">
        <v>834</v>
      </c>
      <c r="Q48" s="106" t="s">
        <v>762</v>
      </c>
      <c r="R48" s="117" t="s">
        <v>167</v>
      </c>
      <c r="S48" s="187">
        <v>75</v>
      </c>
    </row>
    <row r="49" spans="1:19" s="86" customFormat="1" ht="151.5" customHeight="1" thickTop="1" thickBot="1" x14ac:dyDescent="0.3">
      <c r="A49" s="82" t="s">
        <v>111</v>
      </c>
      <c r="B49" s="81" t="s">
        <v>62</v>
      </c>
      <c r="C49" s="81" t="s">
        <v>674</v>
      </c>
      <c r="D49" s="81" t="s">
        <v>8</v>
      </c>
      <c r="E49" s="81" t="s">
        <v>675</v>
      </c>
      <c r="F49" s="81" t="s">
        <v>138</v>
      </c>
      <c r="G49" s="81" t="s">
        <v>137</v>
      </c>
      <c r="H49" s="81" t="s">
        <v>9</v>
      </c>
      <c r="I49" s="81" t="s">
        <v>23</v>
      </c>
      <c r="J49" s="85" t="s">
        <v>139</v>
      </c>
      <c r="K49" s="181"/>
      <c r="L49" s="117" t="s">
        <v>318</v>
      </c>
      <c r="M49" s="124" t="s">
        <v>802</v>
      </c>
      <c r="N49" s="120" t="s">
        <v>835</v>
      </c>
      <c r="O49" s="81" t="s">
        <v>833</v>
      </c>
      <c r="P49" s="81" t="s">
        <v>836</v>
      </c>
      <c r="Q49" s="106" t="s">
        <v>764</v>
      </c>
      <c r="R49" s="117" t="s">
        <v>167</v>
      </c>
      <c r="S49" s="187">
        <v>76</v>
      </c>
    </row>
    <row r="50" spans="1:19" s="86" customFormat="1" ht="68.25" customHeight="1" thickTop="1" thickBot="1" x14ac:dyDescent="0.3">
      <c r="A50" s="82" t="s">
        <v>140</v>
      </c>
      <c r="B50" s="81" t="s">
        <v>62</v>
      </c>
      <c r="C50" s="81" t="s">
        <v>141</v>
      </c>
      <c r="D50" s="81" t="s">
        <v>8</v>
      </c>
      <c r="E50" s="81" t="s">
        <v>142</v>
      </c>
      <c r="F50" s="81" t="s">
        <v>143</v>
      </c>
      <c r="G50" s="81" t="s">
        <v>143</v>
      </c>
      <c r="H50" s="81" t="s">
        <v>9</v>
      </c>
      <c r="I50" s="81" t="s">
        <v>23</v>
      </c>
      <c r="J50" s="107">
        <v>2492678</v>
      </c>
      <c r="K50" s="153">
        <v>957943.11320000002</v>
      </c>
      <c r="L50" s="117" t="s">
        <v>319</v>
      </c>
      <c r="M50" s="124" t="s">
        <v>802</v>
      </c>
      <c r="N50" s="120" t="s">
        <v>905</v>
      </c>
      <c r="O50" s="81" t="s">
        <v>837</v>
      </c>
      <c r="P50" s="81" t="s">
        <v>892</v>
      </c>
      <c r="Q50" s="106" t="s">
        <v>760</v>
      </c>
      <c r="R50" s="117" t="s">
        <v>167</v>
      </c>
      <c r="S50" s="187">
        <v>77</v>
      </c>
    </row>
    <row r="51" spans="1:19" s="86" customFormat="1" ht="81" customHeight="1" thickTop="1" thickBot="1" x14ac:dyDescent="0.3">
      <c r="A51" s="82" t="s">
        <v>140</v>
      </c>
      <c r="B51" s="81" t="s">
        <v>62</v>
      </c>
      <c r="C51" s="81" t="s">
        <v>144</v>
      </c>
      <c r="D51" s="81" t="s">
        <v>8</v>
      </c>
      <c r="E51" s="81" t="s">
        <v>145</v>
      </c>
      <c r="F51" s="81" t="s">
        <v>146</v>
      </c>
      <c r="G51" s="81" t="s">
        <v>146</v>
      </c>
      <c r="H51" s="81" t="s">
        <v>9</v>
      </c>
      <c r="I51" s="81" t="s">
        <v>23</v>
      </c>
      <c r="J51" s="107">
        <v>800000</v>
      </c>
      <c r="K51" s="149">
        <v>0</v>
      </c>
      <c r="L51" s="117" t="s">
        <v>318</v>
      </c>
      <c r="M51" s="124" t="s">
        <v>802</v>
      </c>
      <c r="N51" s="120" t="s">
        <v>838</v>
      </c>
      <c r="O51" s="81" t="s">
        <v>870</v>
      </c>
      <c r="P51" s="120" t="s">
        <v>893</v>
      </c>
      <c r="Q51" s="106" t="s">
        <v>764</v>
      </c>
      <c r="R51" s="117" t="s">
        <v>167</v>
      </c>
      <c r="S51" s="187">
        <v>78</v>
      </c>
    </row>
    <row r="52" spans="1:19" s="86" customFormat="1" ht="85.5" customHeight="1" thickTop="1" thickBot="1" x14ac:dyDescent="0.3">
      <c r="A52" s="82" t="s">
        <v>140</v>
      </c>
      <c r="B52" s="81" t="s">
        <v>62</v>
      </c>
      <c r="C52" s="81" t="s">
        <v>320</v>
      </c>
      <c r="D52" s="81" t="s">
        <v>8</v>
      </c>
      <c r="E52" s="81" t="s">
        <v>147</v>
      </c>
      <c r="F52" s="81" t="s">
        <v>148</v>
      </c>
      <c r="G52" s="81" t="s">
        <v>148</v>
      </c>
      <c r="H52" s="81" t="s">
        <v>9</v>
      </c>
      <c r="I52" s="81" t="s">
        <v>23</v>
      </c>
      <c r="J52" s="107">
        <v>300000</v>
      </c>
      <c r="K52" s="149">
        <v>0</v>
      </c>
      <c r="L52" s="117" t="s">
        <v>318</v>
      </c>
      <c r="M52" s="124" t="s">
        <v>802</v>
      </c>
      <c r="N52" s="120" t="s">
        <v>838</v>
      </c>
      <c r="O52" s="81" t="s">
        <v>870</v>
      </c>
      <c r="P52" s="120" t="s">
        <v>893</v>
      </c>
      <c r="Q52" s="106" t="s">
        <v>764</v>
      </c>
      <c r="R52" s="117" t="s">
        <v>167</v>
      </c>
      <c r="S52" s="187">
        <v>79</v>
      </c>
    </row>
    <row r="53" spans="1:19" s="86" customFormat="1" ht="89.25" customHeight="1" thickTop="1" thickBot="1" x14ac:dyDescent="0.3">
      <c r="A53" s="82" t="s">
        <v>151</v>
      </c>
      <c r="B53" s="81" t="s">
        <v>62</v>
      </c>
      <c r="C53" s="81" t="s">
        <v>152</v>
      </c>
      <c r="D53" s="81" t="s">
        <v>8</v>
      </c>
      <c r="E53" s="81" t="s">
        <v>153</v>
      </c>
      <c r="F53" s="81" t="s">
        <v>154</v>
      </c>
      <c r="G53" s="81" t="s">
        <v>155</v>
      </c>
      <c r="H53" s="81" t="s">
        <v>309</v>
      </c>
      <c r="I53" s="81" t="s">
        <v>23</v>
      </c>
      <c r="J53" s="108" t="s">
        <v>960</v>
      </c>
      <c r="K53" s="149">
        <v>0</v>
      </c>
      <c r="L53" s="117" t="s">
        <v>321</v>
      </c>
      <c r="M53" s="124" t="s">
        <v>802</v>
      </c>
      <c r="N53" s="120" t="s">
        <v>839</v>
      </c>
      <c r="O53" s="81" t="s">
        <v>951</v>
      </c>
      <c r="P53" s="120" t="s">
        <v>906</v>
      </c>
      <c r="Q53" s="106" t="s">
        <v>765</v>
      </c>
      <c r="R53" s="117" t="s">
        <v>167</v>
      </c>
      <c r="S53" s="187">
        <v>80</v>
      </c>
    </row>
    <row r="54" spans="1:19" s="86" customFormat="1" ht="75.75" customHeight="1" thickTop="1" thickBot="1" x14ac:dyDescent="0.3">
      <c r="A54" s="82" t="s">
        <v>151</v>
      </c>
      <c r="B54" s="81" t="s">
        <v>62</v>
      </c>
      <c r="C54" s="81" t="s">
        <v>152</v>
      </c>
      <c r="D54" s="81" t="s">
        <v>8</v>
      </c>
      <c r="E54" s="81" t="s">
        <v>153</v>
      </c>
      <c r="F54" s="81" t="s">
        <v>156</v>
      </c>
      <c r="G54" s="81" t="s">
        <v>156</v>
      </c>
      <c r="H54" s="81" t="s">
        <v>9</v>
      </c>
      <c r="I54" s="81" t="s">
        <v>10</v>
      </c>
      <c r="J54" s="83">
        <v>300000</v>
      </c>
      <c r="K54" s="149">
        <v>0</v>
      </c>
      <c r="L54" s="117" t="s">
        <v>321</v>
      </c>
      <c r="M54" s="124" t="s">
        <v>802</v>
      </c>
      <c r="N54" s="117" t="s">
        <v>839</v>
      </c>
      <c r="O54" s="81" t="s">
        <v>909</v>
      </c>
      <c r="P54" s="81" t="s">
        <v>910</v>
      </c>
      <c r="Q54" s="106" t="s">
        <v>765</v>
      </c>
      <c r="R54" s="117" t="s">
        <v>167</v>
      </c>
      <c r="S54" s="187">
        <v>81</v>
      </c>
    </row>
    <row r="55" spans="1:19" s="86" customFormat="1" ht="75.75" customHeight="1" thickTop="1" thickBot="1" x14ac:dyDescent="0.3">
      <c r="A55" s="82" t="s">
        <v>151</v>
      </c>
      <c r="B55" s="81" t="s">
        <v>62</v>
      </c>
      <c r="C55" s="81" t="s">
        <v>668</v>
      </c>
      <c r="D55" s="81" t="s">
        <v>8</v>
      </c>
      <c r="E55" s="81" t="s">
        <v>157</v>
      </c>
      <c r="F55" s="81" t="s">
        <v>907</v>
      </c>
      <c r="G55" s="81" t="s">
        <v>908</v>
      </c>
      <c r="H55" s="81" t="s">
        <v>9</v>
      </c>
      <c r="I55" s="81" t="s">
        <v>10</v>
      </c>
      <c r="J55" s="83">
        <v>70000</v>
      </c>
      <c r="K55" s="149">
        <v>0</v>
      </c>
      <c r="L55" s="117" t="s">
        <v>321</v>
      </c>
      <c r="M55" s="124" t="s">
        <v>802</v>
      </c>
      <c r="N55" s="117" t="s">
        <v>839</v>
      </c>
      <c r="O55" s="81" t="s">
        <v>909</v>
      </c>
      <c r="P55" s="81" t="s">
        <v>910</v>
      </c>
      <c r="Q55" s="106" t="s">
        <v>765</v>
      </c>
      <c r="R55" s="117" t="s">
        <v>167</v>
      </c>
      <c r="S55" s="187">
        <v>82</v>
      </c>
    </row>
    <row r="56" spans="1:19" s="86" customFormat="1" ht="98.25" customHeight="1" thickTop="1" thickBot="1" x14ac:dyDescent="0.3">
      <c r="A56" s="82" t="s">
        <v>151</v>
      </c>
      <c r="B56" s="81" t="s">
        <v>62</v>
      </c>
      <c r="C56" s="81" t="s">
        <v>768</v>
      </c>
      <c r="D56" s="81" t="s">
        <v>8</v>
      </c>
      <c r="E56" s="81" t="s">
        <v>153</v>
      </c>
      <c r="F56" s="81" t="s">
        <v>158</v>
      </c>
      <c r="G56" s="81" t="s">
        <v>158</v>
      </c>
      <c r="H56" s="81" t="s">
        <v>159</v>
      </c>
      <c r="I56" s="81" t="s">
        <v>10</v>
      </c>
      <c r="J56" s="83">
        <v>300000</v>
      </c>
      <c r="K56" s="149">
        <v>0</v>
      </c>
      <c r="L56" s="117" t="s">
        <v>321</v>
      </c>
      <c r="M56" s="125" t="s">
        <v>799</v>
      </c>
      <c r="N56" s="120" t="s">
        <v>856</v>
      </c>
      <c r="O56" s="81" t="s">
        <v>795</v>
      </c>
      <c r="P56" s="81" t="s">
        <v>795</v>
      </c>
      <c r="Q56" s="106" t="s">
        <v>765</v>
      </c>
      <c r="R56" s="117" t="s">
        <v>167</v>
      </c>
      <c r="S56" s="187">
        <v>83</v>
      </c>
    </row>
  </sheetData>
  <mergeCells count="1">
    <mergeCell ref="A2:R2"/>
  </mergeCells>
  <pageMargins left="0.70866141732283472" right="0.70866141732283472" top="0.74803149606299213" bottom="0.74803149606299213" header="0.31496062992125984" footer="0.31496062992125984"/>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view="pageBreakPreview" topLeftCell="H1" zoomScale="90" zoomScaleNormal="98" zoomScaleSheetLayoutView="90" workbookViewId="0">
      <pane ySplit="1" topLeftCell="A2" activePane="bottomLeft" state="frozen"/>
      <selection pane="bottomLeft" activeCell="U1" sqref="U1:U1048576"/>
    </sheetView>
  </sheetViews>
  <sheetFormatPr defaultRowHeight="14.25" thickTop="1" thickBottom="1" x14ac:dyDescent="0.25"/>
  <cols>
    <col min="1" max="1" width="8.140625" style="14" customWidth="1"/>
    <col min="2" max="2" width="10.5703125" style="14" customWidth="1"/>
    <col min="3" max="3" width="16.7109375" style="4" customWidth="1"/>
    <col min="4" max="4" width="13.7109375" style="4" customWidth="1"/>
    <col min="5" max="5" width="13.5703125" style="4" customWidth="1"/>
    <col min="6" max="6" width="12" style="4" customWidth="1"/>
    <col min="7" max="7" width="17.7109375" style="4" customWidth="1"/>
    <col min="8" max="8" width="9.5703125" style="4" customWidth="1"/>
    <col min="9" max="9" width="9.7109375" style="4" customWidth="1"/>
    <col min="10" max="10" width="13.140625" style="16" customWidth="1"/>
    <col min="11" max="11" width="15.85546875" style="16" customWidth="1"/>
    <col min="12" max="12" width="8.85546875" style="14" customWidth="1"/>
    <col min="13" max="13" width="9.28515625" style="14" customWidth="1"/>
    <col min="14" max="14" width="14.85546875" style="4" customWidth="1"/>
    <col min="15" max="18" width="14.85546875" style="40" customWidth="1"/>
    <col min="19" max="19" width="12.28515625" style="15" customWidth="1"/>
    <col min="20" max="20" width="7.85546875" style="4" customWidth="1"/>
    <col min="21" max="21" width="9.140625" style="185"/>
    <col min="22" max="22" width="9.140625" style="4"/>
    <col min="23" max="23" width="21.140625" style="4" customWidth="1"/>
    <col min="24" max="256" width="9.140625" style="4"/>
    <col min="257" max="257" width="15.85546875" style="4" customWidth="1"/>
    <col min="258" max="258" width="15.28515625" style="4" customWidth="1"/>
    <col min="259" max="259" width="16.85546875" style="4" customWidth="1"/>
    <col min="260" max="260" width="21.42578125" style="4" customWidth="1"/>
    <col min="261" max="261" width="16.7109375" style="4" customWidth="1"/>
    <col min="262" max="262" width="17.7109375" style="4" customWidth="1"/>
    <col min="263" max="263" width="16.140625" style="4" customWidth="1"/>
    <col min="264" max="264" width="27.140625" style="4" customWidth="1"/>
    <col min="265" max="265" width="12.42578125" style="4" customWidth="1"/>
    <col min="266" max="266" width="11.7109375" style="4" customWidth="1"/>
    <col min="267" max="267" width="18.140625" style="4" customWidth="1"/>
    <col min="268" max="268" width="18.28515625" style="4" customWidth="1"/>
    <col min="269" max="269" width="16.7109375" style="4" customWidth="1"/>
    <col min="270" max="270" width="17.85546875" style="4" customWidth="1"/>
    <col min="271" max="271" width="16.85546875" style="4" customWidth="1"/>
    <col min="272" max="272" width="15.7109375" style="4" bestFit="1" customWidth="1"/>
    <col min="273" max="273" width="15.28515625" style="4" customWidth="1"/>
    <col min="274" max="274" width="24.7109375" style="4" customWidth="1"/>
    <col min="275" max="275" width="10.28515625" style="4" customWidth="1"/>
    <col min="276" max="276" width="9.28515625" style="4" bestFit="1" customWidth="1"/>
    <col min="277" max="512" width="9.140625" style="4"/>
    <col min="513" max="513" width="15.85546875" style="4" customWidth="1"/>
    <col min="514" max="514" width="15.28515625" style="4" customWidth="1"/>
    <col min="515" max="515" width="16.85546875" style="4" customWidth="1"/>
    <col min="516" max="516" width="21.42578125" style="4" customWidth="1"/>
    <col min="517" max="517" width="16.7109375" style="4" customWidth="1"/>
    <col min="518" max="518" width="17.7109375" style="4" customWidth="1"/>
    <col min="519" max="519" width="16.140625" style="4" customWidth="1"/>
    <col min="520" max="520" width="27.140625" style="4" customWidth="1"/>
    <col min="521" max="521" width="12.42578125" style="4" customWidth="1"/>
    <col min="522" max="522" width="11.7109375" style="4" customWidth="1"/>
    <col min="523" max="523" width="18.140625" style="4" customWidth="1"/>
    <col min="524" max="524" width="18.28515625" style="4" customWidth="1"/>
    <col min="525" max="525" width="16.7109375" style="4" customWidth="1"/>
    <col min="526" max="526" width="17.85546875" style="4" customWidth="1"/>
    <col min="527" max="527" width="16.85546875" style="4" customWidth="1"/>
    <col min="528" max="528" width="15.7109375" style="4" bestFit="1" customWidth="1"/>
    <col min="529" max="529" width="15.28515625" style="4" customWidth="1"/>
    <col min="530" max="530" width="24.7109375" style="4" customWidth="1"/>
    <col min="531" max="531" width="10.28515625" style="4" customWidth="1"/>
    <col min="532" max="532" width="9.28515625" style="4" bestFit="1" customWidth="1"/>
    <col min="533" max="768" width="9.140625" style="4"/>
    <col min="769" max="769" width="15.85546875" style="4" customWidth="1"/>
    <col min="770" max="770" width="15.28515625" style="4" customWidth="1"/>
    <col min="771" max="771" width="16.85546875" style="4" customWidth="1"/>
    <col min="772" max="772" width="21.42578125" style="4" customWidth="1"/>
    <col min="773" max="773" width="16.7109375" style="4" customWidth="1"/>
    <col min="774" max="774" width="17.7109375" style="4" customWidth="1"/>
    <col min="775" max="775" width="16.140625" style="4" customWidth="1"/>
    <col min="776" max="776" width="27.140625" style="4" customWidth="1"/>
    <col min="777" max="777" width="12.42578125" style="4" customWidth="1"/>
    <col min="778" max="778" width="11.7109375" style="4" customWidth="1"/>
    <col min="779" max="779" width="18.140625" style="4" customWidth="1"/>
    <col min="780" max="780" width="18.28515625" style="4" customWidth="1"/>
    <col min="781" max="781" width="16.7109375" style="4" customWidth="1"/>
    <col min="782" max="782" width="17.85546875" style="4" customWidth="1"/>
    <col min="783" max="783" width="16.85546875" style="4" customWidth="1"/>
    <col min="784" max="784" width="15.7109375" style="4" bestFit="1" customWidth="1"/>
    <col min="785" max="785" width="15.28515625" style="4" customWidth="1"/>
    <col min="786" max="786" width="24.7109375" style="4" customWidth="1"/>
    <col min="787" max="787" width="10.28515625" style="4" customWidth="1"/>
    <col min="788" max="788" width="9.28515625" style="4" bestFit="1" customWidth="1"/>
    <col min="789" max="1024" width="9.140625" style="4"/>
    <col min="1025" max="1025" width="15.85546875" style="4" customWidth="1"/>
    <col min="1026" max="1026" width="15.28515625" style="4" customWidth="1"/>
    <col min="1027" max="1027" width="16.85546875" style="4" customWidth="1"/>
    <col min="1028" max="1028" width="21.42578125" style="4" customWidth="1"/>
    <col min="1029" max="1029" width="16.7109375" style="4" customWidth="1"/>
    <col min="1030" max="1030" width="17.7109375" style="4" customWidth="1"/>
    <col min="1031" max="1031" width="16.140625" style="4" customWidth="1"/>
    <col min="1032" max="1032" width="27.140625" style="4" customWidth="1"/>
    <col min="1033" max="1033" width="12.42578125" style="4" customWidth="1"/>
    <col min="1034" max="1034" width="11.7109375" style="4" customWidth="1"/>
    <col min="1035" max="1035" width="18.140625" style="4" customWidth="1"/>
    <col min="1036" max="1036" width="18.28515625" style="4" customWidth="1"/>
    <col min="1037" max="1037" width="16.7109375" style="4" customWidth="1"/>
    <col min="1038" max="1038" width="17.85546875" style="4" customWidth="1"/>
    <col min="1039" max="1039" width="16.85546875" style="4" customWidth="1"/>
    <col min="1040" max="1040" width="15.7109375" style="4" bestFit="1" customWidth="1"/>
    <col min="1041" max="1041" width="15.28515625" style="4" customWidth="1"/>
    <col min="1042" max="1042" width="24.7109375" style="4" customWidth="1"/>
    <col min="1043" max="1043" width="10.28515625" style="4" customWidth="1"/>
    <col min="1044" max="1044" width="9.28515625" style="4" bestFit="1" customWidth="1"/>
    <col min="1045" max="1280" width="9.140625" style="4"/>
    <col min="1281" max="1281" width="15.85546875" style="4" customWidth="1"/>
    <col min="1282" max="1282" width="15.28515625" style="4" customWidth="1"/>
    <col min="1283" max="1283" width="16.85546875" style="4" customWidth="1"/>
    <col min="1284" max="1284" width="21.42578125" style="4" customWidth="1"/>
    <col min="1285" max="1285" width="16.7109375" style="4" customWidth="1"/>
    <col min="1286" max="1286" width="17.7109375" style="4" customWidth="1"/>
    <col min="1287" max="1287" width="16.140625" style="4" customWidth="1"/>
    <col min="1288" max="1288" width="27.140625" style="4" customWidth="1"/>
    <col min="1289" max="1289" width="12.42578125" style="4" customWidth="1"/>
    <col min="1290" max="1290" width="11.7109375" style="4" customWidth="1"/>
    <col min="1291" max="1291" width="18.140625" style="4" customWidth="1"/>
    <col min="1292" max="1292" width="18.28515625" style="4" customWidth="1"/>
    <col min="1293" max="1293" width="16.7109375" style="4" customWidth="1"/>
    <col min="1294" max="1294" width="17.85546875" style="4" customWidth="1"/>
    <col min="1295" max="1295" width="16.85546875" style="4" customWidth="1"/>
    <col min="1296" max="1296" width="15.7109375" style="4" bestFit="1" customWidth="1"/>
    <col min="1297" max="1297" width="15.28515625" style="4" customWidth="1"/>
    <col min="1298" max="1298" width="24.7109375" style="4" customWidth="1"/>
    <col min="1299" max="1299" width="10.28515625" style="4" customWidth="1"/>
    <col min="1300" max="1300" width="9.28515625" style="4" bestFit="1" customWidth="1"/>
    <col min="1301" max="1536" width="9.140625" style="4"/>
    <col min="1537" max="1537" width="15.85546875" style="4" customWidth="1"/>
    <col min="1538" max="1538" width="15.28515625" style="4" customWidth="1"/>
    <col min="1539" max="1539" width="16.85546875" style="4" customWidth="1"/>
    <col min="1540" max="1540" width="21.42578125" style="4" customWidth="1"/>
    <col min="1541" max="1541" width="16.7109375" style="4" customWidth="1"/>
    <col min="1542" max="1542" width="17.7109375" style="4" customWidth="1"/>
    <col min="1543" max="1543" width="16.140625" style="4" customWidth="1"/>
    <col min="1544" max="1544" width="27.140625" style="4" customWidth="1"/>
    <col min="1545" max="1545" width="12.42578125" style="4" customWidth="1"/>
    <col min="1546" max="1546" width="11.7109375" style="4" customWidth="1"/>
    <col min="1547" max="1547" width="18.140625" style="4" customWidth="1"/>
    <col min="1548" max="1548" width="18.28515625" style="4" customWidth="1"/>
    <col min="1549" max="1549" width="16.7109375" style="4" customWidth="1"/>
    <col min="1550" max="1550" width="17.85546875" style="4" customWidth="1"/>
    <col min="1551" max="1551" width="16.85546875" style="4" customWidth="1"/>
    <col min="1552" max="1552" width="15.7109375" style="4" bestFit="1" customWidth="1"/>
    <col min="1553" max="1553" width="15.28515625" style="4" customWidth="1"/>
    <col min="1554" max="1554" width="24.7109375" style="4" customWidth="1"/>
    <col min="1555" max="1555" width="10.28515625" style="4" customWidth="1"/>
    <col min="1556" max="1556" width="9.28515625" style="4" bestFit="1" customWidth="1"/>
    <col min="1557" max="1792" width="9.140625" style="4"/>
    <col min="1793" max="1793" width="15.85546875" style="4" customWidth="1"/>
    <col min="1794" max="1794" width="15.28515625" style="4" customWidth="1"/>
    <col min="1795" max="1795" width="16.85546875" style="4" customWidth="1"/>
    <col min="1796" max="1796" width="21.42578125" style="4" customWidth="1"/>
    <col min="1797" max="1797" width="16.7109375" style="4" customWidth="1"/>
    <col min="1798" max="1798" width="17.7109375" style="4" customWidth="1"/>
    <col min="1799" max="1799" width="16.140625" style="4" customWidth="1"/>
    <col min="1800" max="1800" width="27.140625" style="4" customWidth="1"/>
    <col min="1801" max="1801" width="12.42578125" style="4" customWidth="1"/>
    <col min="1802" max="1802" width="11.7109375" style="4" customWidth="1"/>
    <col min="1803" max="1803" width="18.140625" style="4" customWidth="1"/>
    <col min="1804" max="1804" width="18.28515625" style="4" customWidth="1"/>
    <col min="1805" max="1805" width="16.7109375" style="4" customWidth="1"/>
    <col min="1806" max="1806" width="17.85546875" style="4" customWidth="1"/>
    <col min="1807" max="1807" width="16.85546875" style="4" customWidth="1"/>
    <col min="1808" max="1808" width="15.7109375" style="4" bestFit="1" customWidth="1"/>
    <col min="1809" max="1809" width="15.28515625" style="4" customWidth="1"/>
    <col min="1810" max="1810" width="24.7109375" style="4" customWidth="1"/>
    <col min="1811" max="1811" width="10.28515625" style="4" customWidth="1"/>
    <col min="1812" max="1812" width="9.28515625" style="4" bestFit="1" customWidth="1"/>
    <col min="1813" max="2048" width="9.140625" style="4"/>
    <col min="2049" max="2049" width="15.85546875" style="4" customWidth="1"/>
    <col min="2050" max="2050" width="15.28515625" style="4" customWidth="1"/>
    <col min="2051" max="2051" width="16.85546875" style="4" customWidth="1"/>
    <col min="2052" max="2052" width="21.42578125" style="4" customWidth="1"/>
    <col min="2053" max="2053" width="16.7109375" style="4" customWidth="1"/>
    <col min="2054" max="2054" width="17.7109375" style="4" customWidth="1"/>
    <col min="2055" max="2055" width="16.140625" style="4" customWidth="1"/>
    <col min="2056" max="2056" width="27.140625" style="4" customWidth="1"/>
    <col min="2057" max="2057" width="12.42578125" style="4" customWidth="1"/>
    <col min="2058" max="2058" width="11.7109375" style="4" customWidth="1"/>
    <col min="2059" max="2059" width="18.140625" style="4" customWidth="1"/>
    <col min="2060" max="2060" width="18.28515625" style="4" customWidth="1"/>
    <col min="2061" max="2061" width="16.7109375" style="4" customWidth="1"/>
    <col min="2062" max="2062" width="17.85546875" style="4" customWidth="1"/>
    <col min="2063" max="2063" width="16.85546875" style="4" customWidth="1"/>
    <col min="2064" max="2064" width="15.7109375" style="4" bestFit="1" customWidth="1"/>
    <col min="2065" max="2065" width="15.28515625" style="4" customWidth="1"/>
    <col min="2066" max="2066" width="24.7109375" style="4" customWidth="1"/>
    <col min="2067" max="2067" width="10.28515625" style="4" customWidth="1"/>
    <col min="2068" max="2068" width="9.28515625" style="4" bestFit="1" customWidth="1"/>
    <col min="2069" max="2304" width="9.140625" style="4"/>
    <col min="2305" max="2305" width="15.85546875" style="4" customWidth="1"/>
    <col min="2306" max="2306" width="15.28515625" style="4" customWidth="1"/>
    <col min="2307" max="2307" width="16.85546875" style="4" customWidth="1"/>
    <col min="2308" max="2308" width="21.42578125" style="4" customWidth="1"/>
    <col min="2309" max="2309" width="16.7109375" style="4" customWidth="1"/>
    <col min="2310" max="2310" width="17.7109375" style="4" customWidth="1"/>
    <col min="2311" max="2311" width="16.140625" style="4" customWidth="1"/>
    <col min="2312" max="2312" width="27.140625" style="4" customWidth="1"/>
    <col min="2313" max="2313" width="12.42578125" style="4" customWidth="1"/>
    <col min="2314" max="2314" width="11.7109375" style="4" customWidth="1"/>
    <col min="2315" max="2315" width="18.140625" style="4" customWidth="1"/>
    <col min="2316" max="2316" width="18.28515625" style="4" customWidth="1"/>
    <col min="2317" max="2317" width="16.7109375" style="4" customWidth="1"/>
    <col min="2318" max="2318" width="17.85546875" style="4" customWidth="1"/>
    <col min="2319" max="2319" width="16.85546875" style="4" customWidth="1"/>
    <col min="2320" max="2320" width="15.7109375" style="4" bestFit="1" customWidth="1"/>
    <col min="2321" max="2321" width="15.28515625" style="4" customWidth="1"/>
    <col min="2322" max="2322" width="24.7109375" style="4" customWidth="1"/>
    <col min="2323" max="2323" width="10.28515625" style="4" customWidth="1"/>
    <col min="2324" max="2324" width="9.28515625" style="4" bestFit="1" customWidth="1"/>
    <col min="2325" max="2560" width="9.140625" style="4"/>
    <col min="2561" max="2561" width="15.85546875" style="4" customWidth="1"/>
    <col min="2562" max="2562" width="15.28515625" style="4" customWidth="1"/>
    <col min="2563" max="2563" width="16.85546875" style="4" customWidth="1"/>
    <col min="2564" max="2564" width="21.42578125" style="4" customWidth="1"/>
    <col min="2565" max="2565" width="16.7109375" style="4" customWidth="1"/>
    <col min="2566" max="2566" width="17.7109375" style="4" customWidth="1"/>
    <col min="2567" max="2567" width="16.140625" style="4" customWidth="1"/>
    <col min="2568" max="2568" width="27.140625" style="4" customWidth="1"/>
    <col min="2569" max="2569" width="12.42578125" style="4" customWidth="1"/>
    <col min="2570" max="2570" width="11.7109375" style="4" customWidth="1"/>
    <col min="2571" max="2571" width="18.140625" style="4" customWidth="1"/>
    <col min="2572" max="2572" width="18.28515625" style="4" customWidth="1"/>
    <col min="2573" max="2573" width="16.7109375" style="4" customWidth="1"/>
    <col min="2574" max="2574" width="17.85546875" style="4" customWidth="1"/>
    <col min="2575" max="2575" width="16.85546875" style="4" customWidth="1"/>
    <col min="2576" max="2576" width="15.7109375" style="4" bestFit="1" customWidth="1"/>
    <col min="2577" max="2577" width="15.28515625" style="4" customWidth="1"/>
    <col min="2578" max="2578" width="24.7109375" style="4" customWidth="1"/>
    <col min="2579" max="2579" width="10.28515625" style="4" customWidth="1"/>
    <col min="2580" max="2580" width="9.28515625" style="4" bestFit="1" customWidth="1"/>
    <col min="2581" max="2816" width="9.140625" style="4"/>
    <col min="2817" max="2817" width="15.85546875" style="4" customWidth="1"/>
    <col min="2818" max="2818" width="15.28515625" style="4" customWidth="1"/>
    <col min="2819" max="2819" width="16.85546875" style="4" customWidth="1"/>
    <col min="2820" max="2820" width="21.42578125" style="4" customWidth="1"/>
    <col min="2821" max="2821" width="16.7109375" style="4" customWidth="1"/>
    <col min="2822" max="2822" width="17.7109375" style="4" customWidth="1"/>
    <col min="2823" max="2823" width="16.140625" style="4" customWidth="1"/>
    <col min="2824" max="2824" width="27.140625" style="4" customWidth="1"/>
    <col min="2825" max="2825" width="12.42578125" style="4" customWidth="1"/>
    <col min="2826" max="2826" width="11.7109375" style="4" customWidth="1"/>
    <col min="2827" max="2827" width="18.140625" style="4" customWidth="1"/>
    <col min="2828" max="2828" width="18.28515625" style="4" customWidth="1"/>
    <col min="2829" max="2829" width="16.7109375" style="4" customWidth="1"/>
    <col min="2830" max="2830" width="17.85546875" style="4" customWidth="1"/>
    <col min="2831" max="2831" width="16.85546875" style="4" customWidth="1"/>
    <col min="2832" max="2832" width="15.7109375" style="4" bestFit="1" customWidth="1"/>
    <col min="2833" max="2833" width="15.28515625" style="4" customWidth="1"/>
    <col min="2834" max="2834" width="24.7109375" style="4" customWidth="1"/>
    <col min="2835" max="2835" width="10.28515625" style="4" customWidth="1"/>
    <col min="2836" max="2836" width="9.28515625" style="4" bestFit="1" customWidth="1"/>
    <col min="2837" max="3072" width="9.140625" style="4"/>
    <col min="3073" max="3073" width="15.85546875" style="4" customWidth="1"/>
    <col min="3074" max="3074" width="15.28515625" style="4" customWidth="1"/>
    <col min="3075" max="3075" width="16.85546875" style="4" customWidth="1"/>
    <col min="3076" max="3076" width="21.42578125" style="4" customWidth="1"/>
    <col min="3077" max="3077" width="16.7109375" style="4" customWidth="1"/>
    <col min="3078" max="3078" width="17.7109375" style="4" customWidth="1"/>
    <col min="3079" max="3079" width="16.140625" style="4" customWidth="1"/>
    <col min="3080" max="3080" width="27.140625" style="4" customWidth="1"/>
    <col min="3081" max="3081" width="12.42578125" style="4" customWidth="1"/>
    <col min="3082" max="3082" width="11.7109375" style="4" customWidth="1"/>
    <col min="3083" max="3083" width="18.140625" style="4" customWidth="1"/>
    <col min="3084" max="3084" width="18.28515625" style="4" customWidth="1"/>
    <col min="3085" max="3085" width="16.7109375" style="4" customWidth="1"/>
    <col min="3086" max="3086" width="17.85546875" style="4" customWidth="1"/>
    <col min="3087" max="3087" width="16.85546875" style="4" customWidth="1"/>
    <col min="3088" max="3088" width="15.7109375" style="4" bestFit="1" customWidth="1"/>
    <col min="3089" max="3089" width="15.28515625" style="4" customWidth="1"/>
    <col min="3090" max="3090" width="24.7109375" style="4" customWidth="1"/>
    <col min="3091" max="3091" width="10.28515625" style="4" customWidth="1"/>
    <col min="3092" max="3092" width="9.28515625" style="4" bestFit="1" customWidth="1"/>
    <col min="3093" max="3328" width="9.140625" style="4"/>
    <col min="3329" max="3329" width="15.85546875" style="4" customWidth="1"/>
    <col min="3330" max="3330" width="15.28515625" style="4" customWidth="1"/>
    <col min="3331" max="3331" width="16.85546875" style="4" customWidth="1"/>
    <col min="3332" max="3332" width="21.42578125" style="4" customWidth="1"/>
    <col min="3333" max="3333" width="16.7109375" style="4" customWidth="1"/>
    <col min="3334" max="3334" width="17.7109375" style="4" customWidth="1"/>
    <col min="3335" max="3335" width="16.140625" style="4" customWidth="1"/>
    <col min="3336" max="3336" width="27.140625" style="4" customWidth="1"/>
    <col min="3337" max="3337" width="12.42578125" style="4" customWidth="1"/>
    <col min="3338" max="3338" width="11.7109375" style="4" customWidth="1"/>
    <col min="3339" max="3339" width="18.140625" style="4" customWidth="1"/>
    <col min="3340" max="3340" width="18.28515625" style="4" customWidth="1"/>
    <col min="3341" max="3341" width="16.7109375" style="4" customWidth="1"/>
    <col min="3342" max="3342" width="17.85546875" style="4" customWidth="1"/>
    <col min="3343" max="3343" width="16.85546875" style="4" customWidth="1"/>
    <col min="3344" max="3344" width="15.7109375" style="4" bestFit="1" customWidth="1"/>
    <col min="3345" max="3345" width="15.28515625" style="4" customWidth="1"/>
    <col min="3346" max="3346" width="24.7109375" style="4" customWidth="1"/>
    <col min="3347" max="3347" width="10.28515625" style="4" customWidth="1"/>
    <col min="3348" max="3348" width="9.28515625" style="4" bestFit="1" customWidth="1"/>
    <col min="3349" max="3584" width="9.140625" style="4"/>
    <col min="3585" max="3585" width="15.85546875" style="4" customWidth="1"/>
    <col min="3586" max="3586" width="15.28515625" style="4" customWidth="1"/>
    <col min="3587" max="3587" width="16.85546875" style="4" customWidth="1"/>
    <col min="3588" max="3588" width="21.42578125" style="4" customWidth="1"/>
    <col min="3589" max="3589" width="16.7109375" style="4" customWidth="1"/>
    <col min="3590" max="3590" width="17.7109375" style="4" customWidth="1"/>
    <col min="3591" max="3591" width="16.140625" style="4" customWidth="1"/>
    <col min="3592" max="3592" width="27.140625" style="4" customWidth="1"/>
    <col min="3593" max="3593" width="12.42578125" style="4" customWidth="1"/>
    <col min="3594" max="3594" width="11.7109375" style="4" customWidth="1"/>
    <col min="3595" max="3595" width="18.140625" style="4" customWidth="1"/>
    <col min="3596" max="3596" width="18.28515625" style="4" customWidth="1"/>
    <col min="3597" max="3597" width="16.7109375" style="4" customWidth="1"/>
    <col min="3598" max="3598" width="17.85546875" style="4" customWidth="1"/>
    <col min="3599" max="3599" width="16.85546875" style="4" customWidth="1"/>
    <col min="3600" max="3600" width="15.7109375" style="4" bestFit="1" customWidth="1"/>
    <col min="3601" max="3601" width="15.28515625" style="4" customWidth="1"/>
    <col min="3602" max="3602" width="24.7109375" style="4" customWidth="1"/>
    <col min="3603" max="3603" width="10.28515625" style="4" customWidth="1"/>
    <col min="3604" max="3604" width="9.28515625" style="4" bestFit="1" customWidth="1"/>
    <col min="3605" max="3840" width="9.140625" style="4"/>
    <col min="3841" max="3841" width="15.85546875" style="4" customWidth="1"/>
    <col min="3842" max="3842" width="15.28515625" style="4" customWidth="1"/>
    <col min="3843" max="3843" width="16.85546875" style="4" customWidth="1"/>
    <col min="3844" max="3844" width="21.42578125" style="4" customWidth="1"/>
    <col min="3845" max="3845" width="16.7109375" style="4" customWidth="1"/>
    <col min="3846" max="3846" width="17.7109375" style="4" customWidth="1"/>
    <col min="3847" max="3847" width="16.140625" style="4" customWidth="1"/>
    <col min="3848" max="3848" width="27.140625" style="4" customWidth="1"/>
    <col min="3849" max="3849" width="12.42578125" style="4" customWidth="1"/>
    <col min="3850" max="3850" width="11.7109375" style="4" customWidth="1"/>
    <col min="3851" max="3851" width="18.140625" style="4" customWidth="1"/>
    <col min="3852" max="3852" width="18.28515625" style="4" customWidth="1"/>
    <col min="3853" max="3853" width="16.7109375" style="4" customWidth="1"/>
    <col min="3854" max="3854" width="17.85546875" style="4" customWidth="1"/>
    <col min="3855" max="3855" width="16.85546875" style="4" customWidth="1"/>
    <col min="3856" max="3856" width="15.7109375" style="4" bestFit="1" customWidth="1"/>
    <col min="3857" max="3857" width="15.28515625" style="4" customWidth="1"/>
    <col min="3858" max="3858" width="24.7109375" style="4" customWidth="1"/>
    <col min="3859" max="3859" width="10.28515625" style="4" customWidth="1"/>
    <col min="3860" max="3860" width="9.28515625" style="4" bestFit="1" customWidth="1"/>
    <col min="3861" max="4096" width="9.140625" style="4"/>
    <col min="4097" max="4097" width="15.85546875" style="4" customWidth="1"/>
    <col min="4098" max="4098" width="15.28515625" style="4" customWidth="1"/>
    <col min="4099" max="4099" width="16.85546875" style="4" customWidth="1"/>
    <col min="4100" max="4100" width="21.42578125" style="4" customWidth="1"/>
    <col min="4101" max="4101" width="16.7109375" style="4" customWidth="1"/>
    <col min="4102" max="4102" width="17.7109375" style="4" customWidth="1"/>
    <col min="4103" max="4103" width="16.140625" style="4" customWidth="1"/>
    <col min="4104" max="4104" width="27.140625" style="4" customWidth="1"/>
    <col min="4105" max="4105" width="12.42578125" style="4" customWidth="1"/>
    <col min="4106" max="4106" width="11.7109375" style="4" customWidth="1"/>
    <col min="4107" max="4107" width="18.140625" style="4" customWidth="1"/>
    <col min="4108" max="4108" width="18.28515625" style="4" customWidth="1"/>
    <col min="4109" max="4109" width="16.7109375" style="4" customWidth="1"/>
    <col min="4110" max="4110" width="17.85546875" style="4" customWidth="1"/>
    <col min="4111" max="4111" width="16.85546875" style="4" customWidth="1"/>
    <col min="4112" max="4112" width="15.7109375" style="4" bestFit="1" customWidth="1"/>
    <col min="4113" max="4113" width="15.28515625" style="4" customWidth="1"/>
    <col min="4114" max="4114" width="24.7109375" style="4" customWidth="1"/>
    <col min="4115" max="4115" width="10.28515625" style="4" customWidth="1"/>
    <col min="4116" max="4116" width="9.28515625" style="4" bestFit="1" customWidth="1"/>
    <col min="4117" max="4352" width="9.140625" style="4"/>
    <col min="4353" max="4353" width="15.85546875" style="4" customWidth="1"/>
    <col min="4354" max="4354" width="15.28515625" style="4" customWidth="1"/>
    <col min="4355" max="4355" width="16.85546875" style="4" customWidth="1"/>
    <col min="4356" max="4356" width="21.42578125" style="4" customWidth="1"/>
    <col min="4357" max="4357" width="16.7109375" style="4" customWidth="1"/>
    <col min="4358" max="4358" width="17.7109375" style="4" customWidth="1"/>
    <col min="4359" max="4359" width="16.140625" style="4" customWidth="1"/>
    <col min="4360" max="4360" width="27.140625" style="4" customWidth="1"/>
    <col min="4361" max="4361" width="12.42578125" style="4" customWidth="1"/>
    <col min="4362" max="4362" width="11.7109375" style="4" customWidth="1"/>
    <col min="4363" max="4363" width="18.140625" style="4" customWidth="1"/>
    <col min="4364" max="4364" width="18.28515625" style="4" customWidth="1"/>
    <col min="4365" max="4365" width="16.7109375" style="4" customWidth="1"/>
    <col min="4366" max="4366" width="17.85546875" style="4" customWidth="1"/>
    <col min="4367" max="4367" width="16.85546875" style="4" customWidth="1"/>
    <col min="4368" max="4368" width="15.7109375" style="4" bestFit="1" customWidth="1"/>
    <col min="4369" max="4369" width="15.28515625" style="4" customWidth="1"/>
    <col min="4370" max="4370" width="24.7109375" style="4" customWidth="1"/>
    <col min="4371" max="4371" width="10.28515625" style="4" customWidth="1"/>
    <col min="4372" max="4372" width="9.28515625" style="4" bestFit="1" customWidth="1"/>
    <col min="4373" max="4608" width="9.140625" style="4"/>
    <col min="4609" max="4609" width="15.85546875" style="4" customWidth="1"/>
    <col min="4610" max="4610" width="15.28515625" style="4" customWidth="1"/>
    <col min="4611" max="4611" width="16.85546875" style="4" customWidth="1"/>
    <col min="4612" max="4612" width="21.42578125" style="4" customWidth="1"/>
    <col min="4613" max="4613" width="16.7109375" style="4" customWidth="1"/>
    <col min="4614" max="4614" width="17.7109375" style="4" customWidth="1"/>
    <col min="4615" max="4615" width="16.140625" style="4" customWidth="1"/>
    <col min="4616" max="4616" width="27.140625" style="4" customWidth="1"/>
    <col min="4617" max="4617" width="12.42578125" style="4" customWidth="1"/>
    <col min="4618" max="4618" width="11.7109375" style="4" customWidth="1"/>
    <col min="4619" max="4619" width="18.140625" style="4" customWidth="1"/>
    <col min="4620" max="4620" width="18.28515625" style="4" customWidth="1"/>
    <col min="4621" max="4621" width="16.7109375" style="4" customWidth="1"/>
    <col min="4622" max="4622" width="17.85546875" style="4" customWidth="1"/>
    <col min="4623" max="4623" width="16.85546875" style="4" customWidth="1"/>
    <col min="4624" max="4624" width="15.7109375" style="4" bestFit="1" customWidth="1"/>
    <col min="4625" max="4625" width="15.28515625" style="4" customWidth="1"/>
    <col min="4626" max="4626" width="24.7109375" style="4" customWidth="1"/>
    <col min="4627" max="4627" width="10.28515625" style="4" customWidth="1"/>
    <col min="4628" max="4628" width="9.28515625" style="4" bestFit="1" customWidth="1"/>
    <col min="4629" max="4864" width="9.140625" style="4"/>
    <col min="4865" max="4865" width="15.85546875" style="4" customWidth="1"/>
    <col min="4866" max="4866" width="15.28515625" style="4" customWidth="1"/>
    <col min="4867" max="4867" width="16.85546875" style="4" customWidth="1"/>
    <col min="4868" max="4868" width="21.42578125" style="4" customWidth="1"/>
    <col min="4869" max="4869" width="16.7109375" style="4" customWidth="1"/>
    <col min="4870" max="4870" width="17.7109375" style="4" customWidth="1"/>
    <col min="4871" max="4871" width="16.140625" style="4" customWidth="1"/>
    <col min="4872" max="4872" width="27.140625" style="4" customWidth="1"/>
    <col min="4873" max="4873" width="12.42578125" style="4" customWidth="1"/>
    <col min="4874" max="4874" width="11.7109375" style="4" customWidth="1"/>
    <col min="4875" max="4875" width="18.140625" style="4" customWidth="1"/>
    <col min="4876" max="4876" width="18.28515625" style="4" customWidth="1"/>
    <col min="4877" max="4877" width="16.7109375" style="4" customWidth="1"/>
    <col min="4878" max="4878" width="17.85546875" style="4" customWidth="1"/>
    <col min="4879" max="4879" width="16.85546875" style="4" customWidth="1"/>
    <col min="4880" max="4880" width="15.7109375" style="4" bestFit="1" customWidth="1"/>
    <col min="4881" max="4881" width="15.28515625" style="4" customWidth="1"/>
    <col min="4882" max="4882" width="24.7109375" style="4" customWidth="1"/>
    <col min="4883" max="4883" width="10.28515625" style="4" customWidth="1"/>
    <col min="4884" max="4884" width="9.28515625" style="4" bestFit="1" customWidth="1"/>
    <col min="4885" max="5120" width="9.140625" style="4"/>
    <col min="5121" max="5121" width="15.85546875" style="4" customWidth="1"/>
    <col min="5122" max="5122" width="15.28515625" style="4" customWidth="1"/>
    <col min="5123" max="5123" width="16.85546875" style="4" customWidth="1"/>
    <col min="5124" max="5124" width="21.42578125" style="4" customWidth="1"/>
    <col min="5125" max="5125" width="16.7109375" style="4" customWidth="1"/>
    <col min="5126" max="5126" width="17.7109375" style="4" customWidth="1"/>
    <col min="5127" max="5127" width="16.140625" style="4" customWidth="1"/>
    <col min="5128" max="5128" width="27.140625" style="4" customWidth="1"/>
    <col min="5129" max="5129" width="12.42578125" style="4" customWidth="1"/>
    <col min="5130" max="5130" width="11.7109375" style="4" customWidth="1"/>
    <col min="5131" max="5131" width="18.140625" style="4" customWidth="1"/>
    <col min="5132" max="5132" width="18.28515625" style="4" customWidth="1"/>
    <col min="5133" max="5133" width="16.7109375" style="4" customWidth="1"/>
    <col min="5134" max="5134" width="17.85546875" style="4" customWidth="1"/>
    <col min="5135" max="5135" width="16.85546875" style="4" customWidth="1"/>
    <col min="5136" max="5136" width="15.7109375" style="4" bestFit="1" customWidth="1"/>
    <col min="5137" max="5137" width="15.28515625" style="4" customWidth="1"/>
    <col min="5138" max="5138" width="24.7109375" style="4" customWidth="1"/>
    <col min="5139" max="5139" width="10.28515625" style="4" customWidth="1"/>
    <col min="5140" max="5140" width="9.28515625" style="4" bestFit="1" customWidth="1"/>
    <col min="5141" max="5376" width="9.140625" style="4"/>
    <col min="5377" max="5377" width="15.85546875" style="4" customWidth="1"/>
    <col min="5378" max="5378" width="15.28515625" style="4" customWidth="1"/>
    <col min="5379" max="5379" width="16.85546875" style="4" customWidth="1"/>
    <col min="5380" max="5380" width="21.42578125" style="4" customWidth="1"/>
    <col min="5381" max="5381" width="16.7109375" style="4" customWidth="1"/>
    <col min="5382" max="5382" width="17.7109375" style="4" customWidth="1"/>
    <col min="5383" max="5383" width="16.140625" style="4" customWidth="1"/>
    <col min="5384" max="5384" width="27.140625" style="4" customWidth="1"/>
    <col min="5385" max="5385" width="12.42578125" style="4" customWidth="1"/>
    <col min="5386" max="5386" width="11.7109375" style="4" customWidth="1"/>
    <col min="5387" max="5387" width="18.140625" style="4" customWidth="1"/>
    <col min="5388" max="5388" width="18.28515625" style="4" customWidth="1"/>
    <col min="5389" max="5389" width="16.7109375" style="4" customWidth="1"/>
    <col min="5390" max="5390" width="17.85546875" style="4" customWidth="1"/>
    <col min="5391" max="5391" width="16.85546875" style="4" customWidth="1"/>
    <col min="5392" max="5392" width="15.7109375" style="4" bestFit="1" customWidth="1"/>
    <col min="5393" max="5393" width="15.28515625" style="4" customWidth="1"/>
    <col min="5394" max="5394" width="24.7109375" style="4" customWidth="1"/>
    <col min="5395" max="5395" width="10.28515625" style="4" customWidth="1"/>
    <col min="5396" max="5396" width="9.28515625" style="4" bestFit="1" customWidth="1"/>
    <col min="5397" max="5632" width="9.140625" style="4"/>
    <col min="5633" max="5633" width="15.85546875" style="4" customWidth="1"/>
    <col min="5634" max="5634" width="15.28515625" style="4" customWidth="1"/>
    <col min="5635" max="5635" width="16.85546875" style="4" customWidth="1"/>
    <col min="5636" max="5636" width="21.42578125" style="4" customWidth="1"/>
    <col min="5637" max="5637" width="16.7109375" style="4" customWidth="1"/>
    <col min="5638" max="5638" width="17.7109375" style="4" customWidth="1"/>
    <col min="5639" max="5639" width="16.140625" style="4" customWidth="1"/>
    <col min="5640" max="5640" width="27.140625" style="4" customWidth="1"/>
    <col min="5641" max="5641" width="12.42578125" style="4" customWidth="1"/>
    <col min="5642" max="5642" width="11.7109375" style="4" customWidth="1"/>
    <col min="5643" max="5643" width="18.140625" style="4" customWidth="1"/>
    <col min="5644" max="5644" width="18.28515625" style="4" customWidth="1"/>
    <col min="5645" max="5645" width="16.7109375" style="4" customWidth="1"/>
    <col min="5646" max="5646" width="17.85546875" style="4" customWidth="1"/>
    <col min="5647" max="5647" width="16.85546875" style="4" customWidth="1"/>
    <col min="5648" max="5648" width="15.7109375" style="4" bestFit="1" customWidth="1"/>
    <col min="5649" max="5649" width="15.28515625" style="4" customWidth="1"/>
    <col min="5650" max="5650" width="24.7109375" style="4" customWidth="1"/>
    <col min="5651" max="5651" width="10.28515625" style="4" customWidth="1"/>
    <col min="5652" max="5652" width="9.28515625" style="4" bestFit="1" customWidth="1"/>
    <col min="5653" max="5888" width="9.140625" style="4"/>
    <col min="5889" max="5889" width="15.85546875" style="4" customWidth="1"/>
    <col min="5890" max="5890" width="15.28515625" style="4" customWidth="1"/>
    <col min="5891" max="5891" width="16.85546875" style="4" customWidth="1"/>
    <col min="5892" max="5892" width="21.42578125" style="4" customWidth="1"/>
    <col min="5893" max="5893" width="16.7109375" style="4" customWidth="1"/>
    <col min="5894" max="5894" width="17.7109375" style="4" customWidth="1"/>
    <col min="5895" max="5895" width="16.140625" style="4" customWidth="1"/>
    <col min="5896" max="5896" width="27.140625" style="4" customWidth="1"/>
    <col min="5897" max="5897" width="12.42578125" style="4" customWidth="1"/>
    <col min="5898" max="5898" width="11.7109375" style="4" customWidth="1"/>
    <col min="5899" max="5899" width="18.140625" style="4" customWidth="1"/>
    <col min="5900" max="5900" width="18.28515625" style="4" customWidth="1"/>
    <col min="5901" max="5901" width="16.7109375" style="4" customWidth="1"/>
    <col min="5902" max="5902" width="17.85546875" style="4" customWidth="1"/>
    <col min="5903" max="5903" width="16.85546875" style="4" customWidth="1"/>
    <col min="5904" max="5904" width="15.7109375" style="4" bestFit="1" customWidth="1"/>
    <col min="5905" max="5905" width="15.28515625" style="4" customWidth="1"/>
    <col min="5906" max="5906" width="24.7109375" style="4" customWidth="1"/>
    <col min="5907" max="5907" width="10.28515625" style="4" customWidth="1"/>
    <col min="5908" max="5908" width="9.28515625" style="4" bestFit="1" customWidth="1"/>
    <col min="5909" max="6144" width="9.140625" style="4"/>
    <col min="6145" max="6145" width="15.85546875" style="4" customWidth="1"/>
    <col min="6146" max="6146" width="15.28515625" style="4" customWidth="1"/>
    <col min="6147" max="6147" width="16.85546875" style="4" customWidth="1"/>
    <col min="6148" max="6148" width="21.42578125" style="4" customWidth="1"/>
    <col min="6149" max="6149" width="16.7109375" style="4" customWidth="1"/>
    <col min="6150" max="6150" width="17.7109375" style="4" customWidth="1"/>
    <col min="6151" max="6151" width="16.140625" style="4" customWidth="1"/>
    <col min="6152" max="6152" width="27.140625" style="4" customWidth="1"/>
    <col min="6153" max="6153" width="12.42578125" style="4" customWidth="1"/>
    <col min="6154" max="6154" width="11.7109375" style="4" customWidth="1"/>
    <col min="6155" max="6155" width="18.140625" style="4" customWidth="1"/>
    <col min="6156" max="6156" width="18.28515625" style="4" customWidth="1"/>
    <col min="6157" max="6157" width="16.7109375" style="4" customWidth="1"/>
    <col min="6158" max="6158" width="17.85546875" style="4" customWidth="1"/>
    <col min="6159" max="6159" width="16.85546875" style="4" customWidth="1"/>
    <col min="6160" max="6160" width="15.7109375" style="4" bestFit="1" customWidth="1"/>
    <col min="6161" max="6161" width="15.28515625" style="4" customWidth="1"/>
    <col min="6162" max="6162" width="24.7109375" style="4" customWidth="1"/>
    <col min="6163" max="6163" width="10.28515625" style="4" customWidth="1"/>
    <col min="6164" max="6164" width="9.28515625" style="4" bestFit="1" customWidth="1"/>
    <col min="6165" max="6400" width="9.140625" style="4"/>
    <col min="6401" max="6401" width="15.85546875" style="4" customWidth="1"/>
    <col min="6402" max="6402" width="15.28515625" style="4" customWidth="1"/>
    <col min="6403" max="6403" width="16.85546875" style="4" customWidth="1"/>
    <col min="6404" max="6404" width="21.42578125" style="4" customWidth="1"/>
    <col min="6405" max="6405" width="16.7109375" style="4" customWidth="1"/>
    <col min="6406" max="6406" width="17.7109375" style="4" customWidth="1"/>
    <col min="6407" max="6407" width="16.140625" style="4" customWidth="1"/>
    <col min="6408" max="6408" width="27.140625" style="4" customWidth="1"/>
    <col min="6409" max="6409" width="12.42578125" style="4" customWidth="1"/>
    <col min="6410" max="6410" width="11.7109375" style="4" customWidth="1"/>
    <col min="6411" max="6411" width="18.140625" style="4" customWidth="1"/>
    <col min="6412" max="6412" width="18.28515625" style="4" customWidth="1"/>
    <col min="6413" max="6413" width="16.7109375" style="4" customWidth="1"/>
    <col min="6414" max="6414" width="17.85546875" style="4" customWidth="1"/>
    <col min="6415" max="6415" width="16.85546875" style="4" customWidth="1"/>
    <col min="6416" max="6416" width="15.7109375" style="4" bestFit="1" customWidth="1"/>
    <col min="6417" max="6417" width="15.28515625" style="4" customWidth="1"/>
    <col min="6418" max="6418" width="24.7109375" style="4" customWidth="1"/>
    <col min="6419" max="6419" width="10.28515625" style="4" customWidth="1"/>
    <col min="6420" max="6420" width="9.28515625" style="4" bestFit="1" customWidth="1"/>
    <col min="6421" max="6656" width="9.140625" style="4"/>
    <col min="6657" max="6657" width="15.85546875" style="4" customWidth="1"/>
    <col min="6658" max="6658" width="15.28515625" style="4" customWidth="1"/>
    <col min="6659" max="6659" width="16.85546875" style="4" customWidth="1"/>
    <col min="6660" max="6660" width="21.42578125" style="4" customWidth="1"/>
    <col min="6661" max="6661" width="16.7109375" style="4" customWidth="1"/>
    <col min="6662" max="6662" width="17.7109375" style="4" customWidth="1"/>
    <col min="6663" max="6663" width="16.140625" style="4" customWidth="1"/>
    <col min="6664" max="6664" width="27.140625" style="4" customWidth="1"/>
    <col min="6665" max="6665" width="12.42578125" style="4" customWidth="1"/>
    <col min="6666" max="6666" width="11.7109375" style="4" customWidth="1"/>
    <col min="6667" max="6667" width="18.140625" style="4" customWidth="1"/>
    <col min="6668" max="6668" width="18.28515625" style="4" customWidth="1"/>
    <col min="6669" max="6669" width="16.7109375" style="4" customWidth="1"/>
    <col min="6670" max="6670" width="17.85546875" style="4" customWidth="1"/>
    <col min="6671" max="6671" width="16.85546875" style="4" customWidth="1"/>
    <col min="6672" max="6672" width="15.7109375" style="4" bestFit="1" customWidth="1"/>
    <col min="6673" max="6673" width="15.28515625" style="4" customWidth="1"/>
    <col min="6674" max="6674" width="24.7109375" style="4" customWidth="1"/>
    <col min="6675" max="6675" width="10.28515625" style="4" customWidth="1"/>
    <col min="6676" max="6676" width="9.28515625" style="4" bestFit="1" customWidth="1"/>
    <col min="6677" max="6912" width="9.140625" style="4"/>
    <col min="6913" max="6913" width="15.85546875" style="4" customWidth="1"/>
    <col min="6914" max="6914" width="15.28515625" style="4" customWidth="1"/>
    <col min="6915" max="6915" width="16.85546875" style="4" customWidth="1"/>
    <col min="6916" max="6916" width="21.42578125" style="4" customWidth="1"/>
    <col min="6917" max="6917" width="16.7109375" style="4" customWidth="1"/>
    <col min="6918" max="6918" width="17.7109375" style="4" customWidth="1"/>
    <col min="6919" max="6919" width="16.140625" style="4" customWidth="1"/>
    <col min="6920" max="6920" width="27.140625" style="4" customWidth="1"/>
    <col min="6921" max="6921" width="12.42578125" style="4" customWidth="1"/>
    <col min="6922" max="6922" width="11.7109375" style="4" customWidth="1"/>
    <col min="6923" max="6923" width="18.140625" style="4" customWidth="1"/>
    <col min="6924" max="6924" width="18.28515625" style="4" customWidth="1"/>
    <col min="6925" max="6925" width="16.7109375" style="4" customWidth="1"/>
    <col min="6926" max="6926" width="17.85546875" style="4" customWidth="1"/>
    <col min="6927" max="6927" width="16.85546875" style="4" customWidth="1"/>
    <col min="6928" max="6928" width="15.7109375" style="4" bestFit="1" customWidth="1"/>
    <col min="6929" max="6929" width="15.28515625" style="4" customWidth="1"/>
    <col min="6930" max="6930" width="24.7109375" style="4" customWidth="1"/>
    <col min="6931" max="6931" width="10.28515625" style="4" customWidth="1"/>
    <col min="6932" max="6932" width="9.28515625" style="4" bestFit="1" customWidth="1"/>
    <col min="6933" max="7168" width="9.140625" style="4"/>
    <col min="7169" max="7169" width="15.85546875" style="4" customWidth="1"/>
    <col min="7170" max="7170" width="15.28515625" style="4" customWidth="1"/>
    <col min="7171" max="7171" width="16.85546875" style="4" customWidth="1"/>
    <col min="7172" max="7172" width="21.42578125" style="4" customWidth="1"/>
    <col min="7173" max="7173" width="16.7109375" style="4" customWidth="1"/>
    <col min="7174" max="7174" width="17.7109375" style="4" customWidth="1"/>
    <col min="7175" max="7175" width="16.140625" style="4" customWidth="1"/>
    <col min="7176" max="7176" width="27.140625" style="4" customWidth="1"/>
    <col min="7177" max="7177" width="12.42578125" style="4" customWidth="1"/>
    <col min="7178" max="7178" width="11.7109375" style="4" customWidth="1"/>
    <col min="7179" max="7179" width="18.140625" style="4" customWidth="1"/>
    <col min="7180" max="7180" width="18.28515625" style="4" customWidth="1"/>
    <col min="7181" max="7181" width="16.7109375" style="4" customWidth="1"/>
    <col min="7182" max="7182" width="17.85546875" style="4" customWidth="1"/>
    <col min="7183" max="7183" width="16.85546875" style="4" customWidth="1"/>
    <col min="7184" max="7184" width="15.7109375" style="4" bestFit="1" customWidth="1"/>
    <col min="7185" max="7185" width="15.28515625" style="4" customWidth="1"/>
    <col min="7186" max="7186" width="24.7109375" style="4" customWidth="1"/>
    <col min="7187" max="7187" width="10.28515625" style="4" customWidth="1"/>
    <col min="7188" max="7188" width="9.28515625" style="4" bestFit="1" customWidth="1"/>
    <col min="7189" max="7424" width="9.140625" style="4"/>
    <col min="7425" max="7425" width="15.85546875" style="4" customWidth="1"/>
    <col min="7426" max="7426" width="15.28515625" style="4" customWidth="1"/>
    <col min="7427" max="7427" width="16.85546875" style="4" customWidth="1"/>
    <col min="7428" max="7428" width="21.42578125" style="4" customWidth="1"/>
    <col min="7429" max="7429" width="16.7109375" style="4" customWidth="1"/>
    <col min="7430" max="7430" width="17.7109375" style="4" customWidth="1"/>
    <col min="7431" max="7431" width="16.140625" style="4" customWidth="1"/>
    <col min="7432" max="7432" width="27.140625" style="4" customWidth="1"/>
    <col min="7433" max="7433" width="12.42578125" style="4" customWidth="1"/>
    <col min="7434" max="7434" width="11.7109375" style="4" customWidth="1"/>
    <col min="7435" max="7435" width="18.140625" style="4" customWidth="1"/>
    <col min="7436" max="7436" width="18.28515625" style="4" customWidth="1"/>
    <col min="7437" max="7437" width="16.7109375" style="4" customWidth="1"/>
    <col min="7438" max="7438" width="17.85546875" style="4" customWidth="1"/>
    <col min="7439" max="7439" width="16.85546875" style="4" customWidth="1"/>
    <col min="7440" max="7440" width="15.7109375" style="4" bestFit="1" customWidth="1"/>
    <col min="7441" max="7441" width="15.28515625" style="4" customWidth="1"/>
    <col min="7442" max="7442" width="24.7109375" style="4" customWidth="1"/>
    <col min="7443" max="7443" width="10.28515625" style="4" customWidth="1"/>
    <col min="7444" max="7444" width="9.28515625" style="4" bestFit="1" customWidth="1"/>
    <col min="7445" max="7680" width="9.140625" style="4"/>
    <col min="7681" max="7681" width="15.85546875" style="4" customWidth="1"/>
    <col min="7682" max="7682" width="15.28515625" style="4" customWidth="1"/>
    <col min="7683" max="7683" width="16.85546875" style="4" customWidth="1"/>
    <col min="7684" max="7684" width="21.42578125" style="4" customWidth="1"/>
    <col min="7685" max="7685" width="16.7109375" style="4" customWidth="1"/>
    <col min="7686" max="7686" width="17.7109375" style="4" customWidth="1"/>
    <col min="7687" max="7687" width="16.140625" style="4" customWidth="1"/>
    <col min="7688" max="7688" width="27.140625" style="4" customWidth="1"/>
    <col min="7689" max="7689" width="12.42578125" style="4" customWidth="1"/>
    <col min="7690" max="7690" width="11.7109375" style="4" customWidth="1"/>
    <col min="7691" max="7691" width="18.140625" style="4" customWidth="1"/>
    <col min="7692" max="7692" width="18.28515625" style="4" customWidth="1"/>
    <col min="7693" max="7693" width="16.7109375" style="4" customWidth="1"/>
    <col min="7694" max="7694" width="17.85546875" style="4" customWidth="1"/>
    <col min="7695" max="7695" width="16.85546875" style="4" customWidth="1"/>
    <col min="7696" max="7696" width="15.7109375" style="4" bestFit="1" customWidth="1"/>
    <col min="7697" max="7697" width="15.28515625" style="4" customWidth="1"/>
    <col min="7698" max="7698" width="24.7109375" style="4" customWidth="1"/>
    <col min="7699" max="7699" width="10.28515625" style="4" customWidth="1"/>
    <col min="7700" max="7700" width="9.28515625" style="4" bestFit="1" customWidth="1"/>
    <col min="7701" max="7936" width="9.140625" style="4"/>
    <col min="7937" max="7937" width="15.85546875" style="4" customWidth="1"/>
    <col min="7938" max="7938" width="15.28515625" style="4" customWidth="1"/>
    <col min="7939" max="7939" width="16.85546875" style="4" customWidth="1"/>
    <col min="7940" max="7940" width="21.42578125" style="4" customWidth="1"/>
    <col min="7941" max="7941" width="16.7109375" style="4" customWidth="1"/>
    <col min="7942" max="7942" width="17.7109375" style="4" customWidth="1"/>
    <col min="7943" max="7943" width="16.140625" style="4" customWidth="1"/>
    <col min="7944" max="7944" width="27.140625" style="4" customWidth="1"/>
    <col min="7945" max="7945" width="12.42578125" style="4" customWidth="1"/>
    <col min="7946" max="7946" width="11.7109375" style="4" customWidth="1"/>
    <col min="7947" max="7947" width="18.140625" style="4" customWidth="1"/>
    <col min="7948" max="7948" width="18.28515625" style="4" customWidth="1"/>
    <col min="7949" max="7949" width="16.7109375" style="4" customWidth="1"/>
    <col min="7950" max="7950" width="17.85546875" style="4" customWidth="1"/>
    <col min="7951" max="7951" width="16.85546875" style="4" customWidth="1"/>
    <col min="7952" max="7952" width="15.7109375" style="4" bestFit="1" customWidth="1"/>
    <col min="7953" max="7953" width="15.28515625" style="4" customWidth="1"/>
    <col min="7954" max="7954" width="24.7109375" style="4" customWidth="1"/>
    <col min="7955" max="7955" width="10.28515625" style="4" customWidth="1"/>
    <col min="7956" max="7956" width="9.28515625" style="4" bestFit="1" customWidth="1"/>
    <col min="7957" max="8192" width="9.140625" style="4"/>
    <col min="8193" max="8193" width="15.85546875" style="4" customWidth="1"/>
    <col min="8194" max="8194" width="15.28515625" style="4" customWidth="1"/>
    <col min="8195" max="8195" width="16.85546875" style="4" customWidth="1"/>
    <col min="8196" max="8196" width="21.42578125" style="4" customWidth="1"/>
    <col min="8197" max="8197" width="16.7109375" style="4" customWidth="1"/>
    <col min="8198" max="8198" width="17.7109375" style="4" customWidth="1"/>
    <col min="8199" max="8199" width="16.140625" style="4" customWidth="1"/>
    <col min="8200" max="8200" width="27.140625" style="4" customWidth="1"/>
    <col min="8201" max="8201" width="12.42578125" style="4" customWidth="1"/>
    <col min="8202" max="8202" width="11.7109375" style="4" customWidth="1"/>
    <col min="8203" max="8203" width="18.140625" style="4" customWidth="1"/>
    <col min="8204" max="8204" width="18.28515625" style="4" customWidth="1"/>
    <col min="8205" max="8205" width="16.7109375" style="4" customWidth="1"/>
    <col min="8206" max="8206" width="17.85546875" style="4" customWidth="1"/>
    <col min="8207" max="8207" width="16.85546875" style="4" customWidth="1"/>
    <col min="8208" max="8208" width="15.7109375" style="4" bestFit="1" customWidth="1"/>
    <col min="8209" max="8209" width="15.28515625" style="4" customWidth="1"/>
    <col min="8210" max="8210" width="24.7109375" style="4" customWidth="1"/>
    <col min="8211" max="8211" width="10.28515625" style="4" customWidth="1"/>
    <col min="8212" max="8212" width="9.28515625" style="4" bestFit="1" customWidth="1"/>
    <col min="8213" max="8448" width="9.140625" style="4"/>
    <col min="8449" max="8449" width="15.85546875" style="4" customWidth="1"/>
    <col min="8450" max="8450" width="15.28515625" style="4" customWidth="1"/>
    <col min="8451" max="8451" width="16.85546875" style="4" customWidth="1"/>
    <col min="8452" max="8452" width="21.42578125" style="4" customWidth="1"/>
    <col min="8453" max="8453" width="16.7109375" style="4" customWidth="1"/>
    <col min="8454" max="8454" width="17.7109375" style="4" customWidth="1"/>
    <col min="8455" max="8455" width="16.140625" style="4" customWidth="1"/>
    <col min="8456" max="8456" width="27.140625" style="4" customWidth="1"/>
    <col min="8457" max="8457" width="12.42578125" style="4" customWidth="1"/>
    <col min="8458" max="8458" width="11.7109375" style="4" customWidth="1"/>
    <col min="8459" max="8459" width="18.140625" style="4" customWidth="1"/>
    <col min="8460" max="8460" width="18.28515625" style="4" customWidth="1"/>
    <col min="8461" max="8461" width="16.7109375" style="4" customWidth="1"/>
    <col min="8462" max="8462" width="17.85546875" style="4" customWidth="1"/>
    <col min="8463" max="8463" width="16.85546875" style="4" customWidth="1"/>
    <col min="8464" max="8464" width="15.7109375" style="4" bestFit="1" customWidth="1"/>
    <col min="8465" max="8465" width="15.28515625" style="4" customWidth="1"/>
    <col min="8466" max="8466" width="24.7109375" style="4" customWidth="1"/>
    <col min="8467" max="8467" width="10.28515625" style="4" customWidth="1"/>
    <col min="8468" max="8468" width="9.28515625" style="4" bestFit="1" customWidth="1"/>
    <col min="8469" max="8704" width="9.140625" style="4"/>
    <col min="8705" max="8705" width="15.85546875" style="4" customWidth="1"/>
    <col min="8706" max="8706" width="15.28515625" style="4" customWidth="1"/>
    <col min="8707" max="8707" width="16.85546875" style="4" customWidth="1"/>
    <col min="8708" max="8708" width="21.42578125" style="4" customWidth="1"/>
    <col min="8709" max="8709" width="16.7109375" style="4" customWidth="1"/>
    <col min="8710" max="8710" width="17.7109375" style="4" customWidth="1"/>
    <col min="8711" max="8711" width="16.140625" style="4" customWidth="1"/>
    <col min="8712" max="8712" width="27.140625" style="4" customWidth="1"/>
    <col min="8713" max="8713" width="12.42578125" style="4" customWidth="1"/>
    <col min="8714" max="8714" width="11.7109375" style="4" customWidth="1"/>
    <col min="8715" max="8715" width="18.140625" style="4" customWidth="1"/>
    <col min="8716" max="8716" width="18.28515625" style="4" customWidth="1"/>
    <col min="8717" max="8717" width="16.7109375" style="4" customWidth="1"/>
    <col min="8718" max="8718" width="17.85546875" style="4" customWidth="1"/>
    <col min="8719" max="8719" width="16.85546875" style="4" customWidth="1"/>
    <col min="8720" max="8720" width="15.7109375" style="4" bestFit="1" customWidth="1"/>
    <col min="8721" max="8721" width="15.28515625" style="4" customWidth="1"/>
    <col min="8722" max="8722" width="24.7109375" style="4" customWidth="1"/>
    <col min="8723" max="8723" width="10.28515625" style="4" customWidth="1"/>
    <col min="8724" max="8724" width="9.28515625" style="4" bestFit="1" customWidth="1"/>
    <col min="8725" max="8960" width="9.140625" style="4"/>
    <col min="8961" max="8961" width="15.85546875" style="4" customWidth="1"/>
    <col min="8962" max="8962" width="15.28515625" style="4" customWidth="1"/>
    <col min="8963" max="8963" width="16.85546875" style="4" customWidth="1"/>
    <col min="8964" max="8964" width="21.42578125" style="4" customWidth="1"/>
    <col min="8965" max="8965" width="16.7109375" style="4" customWidth="1"/>
    <col min="8966" max="8966" width="17.7109375" style="4" customWidth="1"/>
    <col min="8967" max="8967" width="16.140625" style="4" customWidth="1"/>
    <col min="8968" max="8968" width="27.140625" style="4" customWidth="1"/>
    <col min="8969" max="8969" width="12.42578125" style="4" customWidth="1"/>
    <col min="8970" max="8970" width="11.7109375" style="4" customWidth="1"/>
    <col min="8971" max="8971" width="18.140625" style="4" customWidth="1"/>
    <col min="8972" max="8972" width="18.28515625" style="4" customWidth="1"/>
    <col min="8973" max="8973" width="16.7109375" style="4" customWidth="1"/>
    <col min="8974" max="8974" width="17.85546875" style="4" customWidth="1"/>
    <col min="8975" max="8975" width="16.85546875" style="4" customWidth="1"/>
    <col min="8976" max="8976" width="15.7109375" style="4" bestFit="1" customWidth="1"/>
    <col min="8977" max="8977" width="15.28515625" style="4" customWidth="1"/>
    <col min="8978" max="8978" width="24.7109375" style="4" customWidth="1"/>
    <col min="8979" max="8979" width="10.28515625" style="4" customWidth="1"/>
    <col min="8980" max="8980" width="9.28515625" style="4" bestFit="1" customWidth="1"/>
    <col min="8981" max="9216" width="9.140625" style="4"/>
    <col min="9217" max="9217" width="15.85546875" style="4" customWidth="1"/>
    <col min="9218" max="9218" width="15.28515625" style="4" customWidth="1"/>
    <col min="9219" max="9219" width="16.85546875" style="4" customWidth="1"/>
    <col min="9220" max="9220" width="21.42578125" style="4" customWidth="1"/>
    <col min="9221" max="9221" width="16.7109375" style="4" customWidth="1"/>
    <col min="9222" max="9222" width="17.7109375" style="4" customWidth="1"/>
    <col min="9223" max="9223" width="16.140625" style="4" customWidth="1"/>
    <col min="9224" max="9224" width="27.140625" style="4" customWidth="1"/>
    <col min="9225" max="9225" width="12.42578125" style="4" customWidth="1"/>
    <col min="9226" max="9226" width="11.7109375" style="4" customWidth="1"/>
    <col min="9227" max="9227" width="18.140625" style="4" customWidth="1"/>
    <col min="9228" max="9228" width="18.28515625" style="4" customWidth="1"/>
    <col min="9229" max="9229" width="16.7109375" style="4" customWidth="1"/>
    <col min="9230" max="9230" width="17.85546875" style="4" customWidth="1"/>
    <col min="9231" max="9231" width="16.85546875" style="4" customWidth="1"/>
    <col min="9232" max="9232" width="15.7109375" style="4" bestFit="1" customWidth="1"/>
    <col min="9233" max="9233" width="15.28515625" style="4" customWidth="1"/>
    <col min="9234" max="9234" width="24.7109375" style="4" customWidth="1"/>
    <col min="9235" max="9235" width="10.28515625" style="4" customWidth="1"/>
    <col min="9236" max="9236" width="9.28515625" style="4" bestFit="1" customWidth="1"/>
    <col min="9237" max="9472" width="9.140625" style="4"/>
    <col min="9473" max="9473" width="15.85546875" style="4" customWidth="1"/>
    <col min="9474" max="9474" width="15.28515625" style="4" customWidth="1"/>
    <col min="9475" max="9475" width="16.85546875" style="4" customWidth="1"/>
    <col min="9476" max="9476" width="21.42578125" style="4" customWidth="1"/>
    <col min="9477" max="9477" width="16.7109375" style="4" customWidth="1"/>
    <col min="9478" max="9478" width="17.7109375" style="4" customWidth="1"/>
    <col min="9479" max="9479" width="16.140625" style="4" customWidth="1"/>
    <col min="9480" max="9480" width="27.140625" style="4" customWidth="1"/>
    <col min="9481" max="9481" width="12.42578125" style="4" customWidth="1"/>
    <col min="9482" max="9482" width="11.7109375" style="4" customWidth="1"/>
    <col min="9483" max="9483" width="18.140625" style="4" customWidth="1"/>
    <col min="9484" max="9484" width="18.28515625" style="4" customWidth="1"/>
    <col min="9485" max="9485" width="16.7109375" style="4" customWidth="1"/>
    <col min="9486" max="9486" width="17.85546875" style="4" customWidth="1"/>
    <col min="9487" max="9487" width="16.85546875" style="4" customWidth="1"/>
    <col min="9488" max="9488" width="15.7109375" style="4" bestFit="1" customWidth="1"/>
    <col min="9489" max="9489" width="15.28515625" style="4" customWidth="1"/>
    <col min="9490" max="9490" width="24.7109375" style="4" customWidth="1"/>
    <col min="9491" max="9491" width="10.28515625" style="4" customWidth="1"/>
    <col min="9492" max="9492" width="9.28515625" style="4" bestFit="1" customWidth="1"/>
    <col min="9493" max="9728" width="9.140625" style="4"/>
    <col min="9729" max="9729" width="15.85546875" style="4" customWidth="1"/>
    <col min="9730" max="9730" width="15.28515625" style="4" customWidth="1"/>
    <col min="9731" max="9731" width="16.85546875" style="4" customWidth="1"/>
    <col min="9732" max="9732" width="21.42578125" style="4" customWidth="1"/>
    <col min="9733" max="9733" width="16.7109375" style="4" customWidth="1"/>
    <col min="9734" max="9734" width="17.7109375" style="4" customWidth="1"/>
    <col min="9735" max="9735" width="16.140625" style="4" customWidth="1"/>
    <col min="9736" max="9736" width="27.140625" style="4" customWidth="1"/>
    <col min="9737" max="9737" width="12.42578125" style="4" customWidth="1"/>
    <col min="9738" max="9738" width="11.7109375" style="4" customWidth="1"/>
    <col min="9739" max="9739" width="18.140625" style="4" customWidth="1"/>
    <col min="9740" max="9740" width="18.28515625" style="4" customWidth="1"/>
    <col min="9741" max="9741" width="16.7109375" style="4" customWidth="1"/>
    <col min="9742" max="9742" width="17.85546875" style="4" customWidth="1"/>
    <col min="9743" max="9743" width="16.85546875" style="4" customWidth="1"/>
    <col min="9744" max="9744" width="15.7109375" style="4" bestFit="1" customWidth="1"/>
    <col min="9745" max="9745" width="15.28515625" style="4" customWidth="1"/>
    <col min="9746" max="9746" width="24.7109375" style="4" customWidth="1"/>
    <col min="9747" max="9747" width="10.28515625" style="4" customWidth="1"/>
    <col min="9748" max="9748" width="9.28515625" style="4" bestFit="1" customWidth="1"/>
    <col min="9749" max="9984" width="9.140625" style="4"/>
    <col min="9985" max="9985" width="15.85546875" style="4" customWidth="1"/>
    <col min="9986" max="9986" width="15.28515625" style="4" customWidth="1"/>
    <col min="9987" max="9987" width="16.85546875" style="4" customWidth="1"/>
    <col min="9988" max="9988" width="21.42578125" style="4" customWidth="1"/>
    <col min="9989" max="9989" width="16.7109375" style="4" customWidth="1"/>
    <col min="9990" max="9990" width="17.7109375" style="4" customWidth="1"/>
    <col min="9991" max="9991" width="16.140625" style="4" customWidth="1"/>
    <col min="9992" max="9992" width="27.140625" style="4" customWidth="1"/>
    <col min="9993" max="9993" width="12.42578125" style="4" customWidth="1"/>
    <col min="9994" max="9994" width="11.7109375" style="4" customWidth="1"/>
    <col min="9995" max="9995" width="18.140625" style="4" customWidth="1"/>
    <col min="9996" max="9996" width="18.28515625" style="4" customWidth="1"/>
    <col min="9997" max="9997" width="16.7109375" style="4" customWidth="1"/>
    <col min="9998" max="9998" width="17.85546875" style="4" customWidth="1"/>
    <col min="9999" max="9999" width="16.85546875" style="4" customWidth="1"/>
    <col min="10000" max="10000" width="15.7109375" style="4" bestFit="1" customWidth="1"/>
    <col min="10001" max="10001" width="15.28515625" style="4" customWidth="1"/>
    <col min="10002" max="10002" width="24.7109375" style="4" customWidth="1"/>
    <col min="10003" max="10003" width="10.28515625" style="4" customWidth="1"/>
    <col min="10004" max="10004" width="9.28515625" style="4" bestFit="1" customWidth="1"/>
    <col min="10005" max="10240" width="9.140625" style="4"/>
    <col min="10241" max="10241" width="15.85546875" style="4" customWidth="1"/>
    <col min="10242" max="10242" width="15.28515625" style="4" customWidth="1"/>
    <col min="10243" max="10243" width="16.85546875" style="4" customWidth="1"/>
    <col min="10244" max="10244" width="21.42578125" style="4" customWidth="1"/>
    <col min="10245" max="10245" width="16.7109375" style="4" customWidth="1"/>
    <col min="10246" max="10246" width="17.7109375" style="4" customWidth="1"/>
    <col min="10247" max="10247" width="16.140625" style="4" customWidth="1"/>
    <col min="10248" max="10248" width="27.140625" style="4" customWidth="1"/>
    <col min="10249" max="10249" width="12.42578125" style="4" customWidth="1"/>
    <col min="10250" max="10250" width="11.7109375" style="4" customWidth="1"/>
    <col min="10251" max="10251" width="18.140625" style="4" customWidth="1"/>
    <col min="10252" max="10252" width="18.28515625" style="4" customWidth="1"/>
    <col min="10253" max="10253" width="16.7109375" style="4" customWidth="1"/>
    <col min="10254" max="10254" width="17.85546875" style="4" customWidth="1"/>
    <col min="10255" max="10255" width="16.85546875" style="4" customWidth="1"/>
    <col min="10256" max="10256" width="15.7109375" style="4" bestFit="1" customWidth="1"/>
    <col min="10257" max="10257" width="15.28515625" style="4" customWidth="1"/>
    <col min="10258" max="10258" width="24.7109375" style="4" customWidth="1"/>
    <col min="10259" max="10259" width="10.28515625" style="4" customWidth="1"/>
    <col min="10260" max="10260" width="9.28515625" style="4" bestFit="1" customWidth="1"/>
    <col min="10261" max="10496" width="9.140625" style="4"/>
    <col min="10497" max="10497" width="15.85546875" style="4" customWidth="1"/>
    <col min="10498" max="10498" width="15.28515625" style="4" customWidth="1"/>
    <col min="10499" max="10499" width="16.85546875" style="4" customWidth="1"/>
    <col min="10500" max="10500" width="21.42578125" style="4" customWidth="1"/>
    <col min="10501" max="10501" width="16.7109375" style="4" customWidth="1"/>
    <col min="10502" max="10502" width="17.7109375" style="4" customWidth="1"/>
    <col min="10503" max="10503" width="16.140625" style="4" customWidth="1"/>
    <col min="10504" max="10504" width="27.140625" style="4" customWidth="1"/>
    <col min="10505" max="10505" width="12.42578125" style="4" customWidth="1"/>
    <col min="10506" max="10506" width="11.7109375" style="4" customWidth="1"/>
    <col min="10507" max="10507" width="18.140625" style="4" customWidth="1"/>
    <col min="10508" max="10508" width="18.28515625" style="4" customWidth="1"/>
    <col min="10509" max="10509" width="16.7109375" style="4" customWidth="1"/>
    <col min="10510" max="10510" width="17.85546875" style="4" customWidth="1"/>
    <col min="10511" max="10511" width="16.85546875" style="4" customWidth="1"/>
    <col min="10512" max="10512" width="15.7109375" style="4" bestFit="1" customWidth="1"/>
    <col min="10513" max="10513" width="15.28515625" style="4" customWidth="1"/>
    <col min="10514" max="10514" width="24.7109375" style="4" customWidth="1"/>
    <col min="10515" max="10515" width="10.28515625" style="4" customWidth="1"/>
    <col min="10516" max="10516" width="9.28515625" style="4" bestFit="1" customWidth="1"/>
    <col min="10517" max="10752" width="9.140625" style="4"/>
    <col min="10753" max="10753" width="15.85546875" style="4" customWidth="1"/>
    <col min="10754" max="10754" width="15.28515625" style="4" customWidth="1"/>
    <col min="10755" max="10755" width="16.85546875" style="4" customWidth="1"/>
    <col min="10756" max="10756" width="21.42578125" style="4" customWidth="1"/>
    <col min="10757" max="10757" width="16.7109375" style="4" customWidth="1"/>
    <col min="10758" max="10758" width="17.7109375" style="4" customWidth="1"/>
    <col min="10759" max="10759" width="16.140625" style="4" customWidth="1"/>
    <col min="10760" max="10760" width="27.140625" style="4" customWidth="1"/>
    <col min="10761" max="10761" width="12.42578125" style="4" customWidth="1"/>
    <col min="10762" max="10762" width="11.7109375" style="4" customWidth="1"/>
    <col min="10763" max="10763" width="18.140625" style="4" customWidth="1"/>
    <col min="10764" max="10764" width="18.28515625" style="4" customWidth="1"/>
    <col min="10765" max="10765" width="16.7109375" style="4" customWidth="1"/>
    <col min="10766" max="10766" width="17.85546875" style="4" customWidth="1"/>
    <col min="10767" max="10767" width="16.85546875" style="4" customWidth="1"/>
    <col min="10768" max="10768" width="15.7109375" style="4" bestFit="1" customWidth="1"/>
    <col min="10769" max="10769" width="15.28515625" style="4" customWidth="1"/>
    <col min="10770" max="10770" width="24.7109375" style="4" customWidth="1"/>
    <col min="10771" max="10771" width="10.28515625" style="4" customWidth="1"/>
    <col min="10772" max="10772" width="9.28515625" style="4" bestFit="1" customWidth="1"/>
    <col min="10773" max="11008" width="9.140625" style="4"/>
    <col min="11009" max="11009" width="15.85546875" style="4" customWidth="1"/>
    <col min="11010" max="11010" width="15.28515625" style="4" customWidth="1"/>
    <col min="11011" max="11011" width="16.85546875" style="4" customWidth="1"/>
    <col min="11012" max="11012" width="21.42578125" style="4" customWidth="1"/>
    <col min="11013" max="11013" width="16.7109375" style="4" customWidth="1"/>
    <col min="11014" max="11014" width="17.7109375" style="4" customWidth="1"/>
    <col min="11015" max="11015" width="16.140625" style="4" customWidth="1"/>
    <col min="11016" max="11016" width="27.140625" style="4" customWidth="1"/>
    <col min="11017" max="11017" width="12.42578125" style="4" customWidth="1"/>
    <col min="11018" max="11018" width="11.7109375" style="4" customWidth="1"/>
    <col min="11019" max="11019" width="18.140625" style="4" customWidth="1"/>
    <col min="11020" max="11020" width="18.28515625" style="4" customWidth="1"/>
    <col min="11021" max="11021" width="16.7109375" style="4" customWidth="1"/>
    <col min="11022" max="11022" width="17.85546875" style="4" customWidth="1"/>
    <col min="11023" max="11023" width="16.85546875" style="4" customWidth="1"/>
    <col min="11024" max="11024" width="15.7109375" style="4" bestFit="1" customWidth="1"/>
    <col min="11025" max="11025" width="15.28515625" style="4" customWidth="1"/>
    <col min="11026" max="11026" width="24.7109375" style="4" customWidth="1"/>
    <col min="11027" max="11027" width="10.28515625" style="4" customWidth="1"/>
    <col min="11028" max="11028" width="9.28515625" style="4" bestFit="1" customWidth="1"/>
    <col min="11029" max="11264" width="9.140625" style="4"/>
    <col min="11265" max="11265" width="15.85546875" style="4" customWidth="1"/>
    <col min="11266" max="11266" width="15.28515625" style="4" customWidth="1"/>
    <col min="11267" max="11267" width="16.85546875" style="4" customWidth="1"/>
    <col min="11268" max="11268" width="21.42578125" style="4" customWidth="1"/>
    <col min="11269" max="11269" width="16.7109375" style="4" customWidth="1"/>
    <col min="11270" max="11270" width="17.7109375" style="4" customWidth="1"/>
    <col min="11271" max="11271" width="16.140625" style="4" customWidth="1"/>
    <col min="11272" max="11272" width="27.140625" style="4" customWidth="1"/>
    <col min="11273" max="11273" width="12.42578125" style="4" customWidth="1"/>
    <col min="11274" max="11274" width="11.7109375" style="4" customWidth="1"/>
    <col min="11275" max="11275" width="18.140625" style="4" customWidth="1"/>
    <col min="11276" max="11276" width="18.28515625" style="4" customWidth="1"/>
    <col min="11277" max="11277" width="16.7109375" style="4" customWidth="1"/>
    <col min="11278" max="11278" width="17.85546875" style="4" customWidth="1"/>
    <col min="11279" max="11279" width="16.85546875" style="4" customWidth="1"/>
    <col min="11280" max="11280" width="15.7109375" style="4" bestFit="1" customWidth="1"/>
    <col min="11281" max="11281" width="15.28515625" style="4" customWidth="1"/>
    <col min="11282" max="11282" width="24.7109375" style="4" customWidth="1"/>
    <col min="11283" max="11283" width="10.28515625" style="4" customWidth="1"/>
    <col min="11284" max="11284" width="9.28515625" style="4" bestFit="1" customWidth="1"/>
    <col min="11285" max="11520" width="9.140625" style="4"/>
    <col min="11521" max="11521" width="15.85546875" style="4" customWidth="1"/>
    <col min="11522" max="11522" width="15.28515625" style="4" customWidth="1"/>
    <col min="11523" max="11523" width="16.85546875" style="4" customWidth="1"/>
    <col min="11524" max="11524" width="21.42578125" style="4" customWidth="1"/>
    <col min="11525" max="11525" width="16.7109375" style="4" customWidth="1"/>
    <col min="11526" max="11526" width="17.7109375" style="4" customWidth="1"/>
    <col min="11527" max="11527" width="16.140625" style="4" customWidth="1"/>
    <col min="11528" max="11528" width="27.140625" style="4" customWidth="1"/>
    <col min="11529" max="11529" width="12.42578125" style="4" customWidth="1"/>
    <col min="11530" max="11530" width="11.7109375" style="4" customWidth="1"/>
    <col min="11531" max="11531" width="18.140625" style="4" customWidth="1"/>
    <col min="11532" max="11532" width="18.28515625" style="4" customWidth="1"/>
    <col min="11533" max="11533" width="16.7109375" style="4" customWidth="1"/>
    <col min="11534" max="11534" width="17.85546875" style="4" customWidth="1"/>
    <col min="11535" max="11535" width="16.85546875" style="4" customWidth="1"/>
    <col min="11536" max="11536" width="15.7109375" style="4" bestFit="1" customWidth="1"/>
    <col min="11537" max="11537" width="15.28515625" style="4" customWidth="1"/>
    <col min="11538" max="11538" width="24.7109375" style="4" customWidth="1"/>
    <col min="11539" max="11539" width="10.28515625" style="4" customWidth="1"/>
    <col min="11540" max="11540" width="9.28515625" style="4" bestFit="1" customWidth="1"/>
    <col min="11541" max="11776" width="9.140625" style="4"/>
    <col min="11777" max="11777" width="15.85546875" style="4" customWidth="1"/>
    <col min="11778" max="11778" width="15.28515625" style="4" customWidth="1"/>
    <col min="11779" max="11779" width="16.85546875" style="4" customWidth="1"/>
    <col min="11780" max="11780" width="21.42578125" style="4" customWidth="1"/>
    <col min="11781" max="11781" width="16.7109375" style="4" customWidth="1"/>
    <col min="11782" max="11782" width="17.7109375" style="4" customWidth="1"/>
    <col min="11783" max="11783" width="16.140625" style="4" customWidth="1"/>
    <col min="11784" max="11784" width="27.140625" style="4" customWidth="1"/>
    <col min="11785" max="11785" width="12.42578125" style="4" customWidth="1"/>
    <col min="11786" max="11786" width="11.7109375" style="4" customWidth="1"/>
    <col min="11787" max="11787" width="18.140625" style="4" customWidth="1"/>
    <col min="11788" max="11788" width="18.28515625" style="4" customWidth="1"/>
    <col min="11789" max="11789" width="16.7109375" style="4" customWidth="1"/>
    <col min="11790" max="11790" width="17.85546875" style="4" customWidth="1"/>
    <col min="11791" max="11791" width="16.85546875" style="4" customWidth="1"/>
    <col min="11792" max="11792" width="15.7109375" style="4" bestFit="1" customWidth="1"/>
    <col min="11793" max="11793" width="15.28515625" style="4" customWidth="1"/>
    <col min="11794" max="11794" width="24.7109375" style="4" customWidth="1"/>
    <col min="11795" max="11795" width="10.28515625" style="4" customWidth="1"/>
    <col min="11796" max="11796" width="9.28515625" style="4" bestFit="1" customWidth="1"/>
    <col min="11797" max="12032" width="9.140625" style="4"/>
    <col min="12033" max="12033" width="15.85546875" style="4" customWidth="1"/>
    <col min="12034" max="12034" width="15.28515625" style="4" customWidth="1"/>
    <col min="12035" max="12035" width="16.85546875" style="4" customWidth="1"/>
    <col min="12036" max="12036" width="21.42578125" style="4" customWidth="1"/>
    <col min="12037" max="12037" width="16.7109375" style="4" customWidth="1"/>
    <col min="12038" max="12038" width="17.7109375" style="4" customWidth="1"/>
    <col min="12039" max="12039" width="16.140625" style="4" customWidth="1"/>
    <col min="12040" max="12040" width="27.140625" style="4" customWidth="1"/>
    <col min="12041" max="12041" width="12.42578125" style="4" customWidth="1"/>
    <col min="12042" max="12042" width="11.7109375" style="4" customWidth="1"/>
    <col min="12043" max="12043" width="18.140625" style="4" customWidth="1"/>
    <col min="12044" max="12044" width="18.28515625" style="4" customWidth="1"/>
    <col min="12045" max="12045" width="16.7109375" style="4" customWidth="1"/>
    <col min="12046" max="12046" width="17.85546875" style="4" customWidth="1"/>
    <col min="12047" max="12047" width="16.85546875" style="4" customWidth="1"/>
    <col min="12048" max="12048" width="15.7109375" style="4" bestFit="1" customWidth="1"/>
    <col min="12049" max="12049" width="15.28515625" style="4" customWidth="1"/>
    <col min="12050" max="12050" width="24.7109375" style="4" customWidth="1"/>
    <col min="12051" max="12051" width="10.28515625" style="4" customWidth="1"/>
    <col min="12052" max="12052" width="9.28515625" style="4" bestFit="1" customWidth="1"/>
    <col min="12053" max="12288" width="9.140625" style="4"/>
    <col min="12289" max="12289" width="15.85546875" style="4" customWidth="1"/>
    <col min="12290" max="12290" width="15.28515625" style="4" customWidth="1"/>
    <col min="12291" max="12291" width="16.85546875" style="4" customWidth="1"/>
    <col min="12292" max="12292" width="21.42578125" style="4" customWidth="1"/>
    <col min="12293" max="12293" width="16.7109375" style="4" customWidth="1"/>
    <col min="12294" max="12294" width="17.7109375" style="4" customWidth="1"/>
    <col min="12295" max="12295" width="16.140625" style="4" customWidth="1"/>
    <col min="12296" max="12296" width="27.140625" style="4" customWidth="1"/>
    <col min="12297" max="12297" width="12.42578125" style="4" customWidth="1"/>
    <col min="12298" max="12298" width="11.7109375" style="4" customWidth="1"/>
    <col min="12299" max="12299" width="18.140625" style="4" customWidth="1"/>
    <col min="12300" max="12300" width="18.28515625" style="4" customWidth="1"/>
    <col min="12301" max="12301" width="16.7109375" style="4" customWidth="1"/>
    <col min="12302" max="12302" width="17.85546875" style="4" customWidth="1"/>
    <col min="12303" max="12303" width="16.85546875" style="4" customWidth="1"/>
    <col min="12304" max="12304" width="15.7109375" style="4" bestFit="1" customWidth="1"/>
    <col min="12305" max="12305" width="15.28515625" style="4" customWidth="1"/>
    <col min="12306" max="12306" width="24.7109375" style="4" customWidth="1"/>
    <col min="12307" max="12307" width="10.28515625" style="4" customWidth="1"/>
    <col min="12308" max="12308" width="9.28515625" style="4" bestFit="1" customWidth="1"/>
    <col min="12309" max="12544" width="9.140625" style="4"/>
    <col min="12545" max="12545" width="15.85546875" style="4" customWidth="1"/>
    <col min="12546" max="12546" width="15.28515625" style="4" customWidth="1"/>
    <col min="12547" max="12547" width="16.85546875" style="4" customWidth="1"/>
    <col min="12548" max="12548" width="21.42578125" style="4" customWidth="1"/>
    <col min="12549" max="12549" width="16.7109375" style="4" customWidth="1"/>
    <col min="12550" max="12550" width="17.7109375" style="4" customWidth="1"/>
    <col min="12551" max="12551" width="16.140625" style="4" customWidth="1"/>
    <col min="12552" max="12552" width="27.140625" style="4" customWidth="1"/>
    <col min="12553" max="12553" width="12.42578125" style="4" customWidth="1"/>
    <col min="12554" max="12554" width="11.7109375" style="4" customWidth="1"/>
    <col min="12555" max="12555" width="18.140625" style="4" customWidth="1"/>
    <col min="12556" max="12556" width="18.28515625" style="4" customWidth="1"/>
    <col min="12557" max="12557" width="16.7109375" style="4" customWidth="1"/>
    <col min="12558" max="12558" width="17.85546875" style="4" customWidth="1"/>
    <col min="12559" max="12559" width="16.85546875" style="4" customWidth="1"/>
    <col min="12560" max="12560" width="15.7109375" style="4" bestFit="1" customWidth="1"/>
    <col min="12561" max="12561" width="15.28515625" style="4" customWidth="1"/>
    <col min="12562" max="12562" width="24.7109375" style="4" customWidth="1"/>
    <col min="12563" max="12563" width="10.28515625" style="4" customWidth="1"/>
    <col min="12564" max="12564" width="9.28515625" style="4" bestFit="1" customWidth="1"/>
    <col min="12565" max="12800" width="9.140625" style="4"/>
    <col min="12801" max="12801" width="15.85546875" style="4" customWidth="1"/>
    <col min="12802" max="12802" width="15.28515625" style="4" customWidth="1"/>
    <col min="12803" max="12803" width="16.85546875" style="4" customWidth="1"/>
    <col min="12804" max="12804" width="21.42578125" style="4" customWidth="1"/>
    <col min="12805" max="12805" width="16.7109375" style="4" customWidth="1"/>
    <col min="12806" max="12806" width="17.7109375" style="4" customWidth="1"/>
    <col min="12807" max="12807" width="16.140625" style="4" customWidth="1"/>
    <col min="12808" max="12808" width="27.140625" style="4" customWidth="1"/>
    <col min="12809" max="12809" width="12.42578125" style="4" customWidth="1"/>
    <col min="12810" max="12810" width="11.7109375" style="4" customWidth="1"/>
    <col min="12811" max="12811" width="18.140625" style="4" customWidth="1"/>
    <col min="12812" max="12812" width="18.28515625" style="4" customWidth="1"/>
    <col min="12813" max="12813" width="16.7109375" style="4" customWidth="1"/>
    <col min="12814" max="12814" width="17.85546875" style="4" customWidth="1"/>
    <col min="12815" max="12815" width="16.85546875" style="4" customWidth="1"/>
    <col min="12816" max="12816" width="15.7109375" style="4" bestFit="1" customWidth="1"/>
    <col min="12817" max="12817" width="15.28515625" style="4" customWidth="1"/>
    <col min="12818" max="12818" width="24.7109375" style="4" customWidth="1"/>
    <col min="12819" max="12819" width="10.28515625" style="4" customWidth="1"/>
    <col min="12820" max="12820" width="9.28515625" style="4" bestFit="1" customWidth="1"/>
    <col min="12821" max="13056" width="9.140625" style="4"/>
    <col min="13057" max="13057" width="15.85546875" style="4" customWidth="1"/>
    <col min="13058" max="13058" width="15.28515625" style="4" customWidth="1"/>
    <col min="13059" max="13059" width="16.85546875" style="4" customWidth="1"/>
    <col min="13060" max="13060" width="21.42578125" style="4" customWidth="1"/>
    <col min="13061" max="13061" width="16.7109375" style="4" customWidth="1"/>
    <col min="13062" max="13062" width="17.7109375" style="4" customWidth="1"/>
    <col min="13063" max="13063" width="16.140625" style="4" customWidth="1"/>
    <col min="13064" max="13064" width="27.140625" style="4" customWidth="1"/>
    <col min="13065" max="13065" width="12.42578125" style="4" customWidth="1"/>
    <col min="13066" max="13066" width="11.7109375" style="4" customWidth="1"/>
    <col min="13067" max="13067" width="18.140625" style="4" customWidth="1"/>
    <col min="13068" max="13068" width="18.28515625" style="4" customWidth="1"/>
    <col min="13069" max="13069" width="16.7109375" style="4" customWidth="1"/>
    <col min="13070" max="13070" width="17.85546875" style="4" customWidth="1"/>
    <col min="13071" max="13071" width="16.85546875" style="4" customWidth="1"/>
    <col min="13072" max="13072" width="15.7109375" style="4" bestFit="1" customWidth="1"/>
    <col min="13073" max="13073" width="15.28515625" style="4" customWidth="1"/>
    <col min="13074" max="13074" width="24.7109375" style="4" customWidth="1"/>
    <col min="13075" max="13075" width="10.28515625" style="4" customWidth="1"/>
    <col min="13076" max="13076" width="9.28515625" style="4" bestFit="1" customWidth="1"/>
    <col min="13077" max="13312" width="9.140625" style="4"/>
    <col min="13313" max="13313" width="15.85546875" style="4" customWidth="1"/>
    <col min="13314" max="13314" width="15.28515625" style="4" customWidth="1"/>
    <col min="13315" max="13315" width="16.85546875" style="4" customWidth="1"/>
    <col min="13316" max="13316" width="21.42578125" style="4" customWidth="1"/>
    <col min="13317" max="13317" width="16.7109375" style="4" customWidth="1"/>
    <col min="13318" max="13318" width="17.7109375" style="4" customWidth="1"/>
    <col min="13319" max="13319" width="16.140625" style="4" customWidth="1"/>
    <col min="13320" max="13320" width="27.140625" style="4" customWidth="1"/>
    <col min="13321" max="13321" width="12.42578125" style="4" customWidth="1"/>
    <col min="13322" max="13322" width="11.7109375" style="4" customWidth="1"/>
    <col min="13323" max="13323" width="18.140625" style="4" customWidth="1"/>
    <col min="13324" max="13324" width="18.28515625" style="4" customWidth="1"/>
    <col min="13325" max="13325" width="16.7109375" style="4" customWidth="1"/>
    <col min="13326" max="13326" width="17.85546875" style="4" customWidth="1"/>
    <col min="13327" max="13327" width="16.85546875" style="4" customWidth="1"/>
    <col min="13328" max="13328" width="15.7109375" style="4" bestFit="1" customWidth="1"/>
    <col min="13329" max="13329" width="15.28515625" style="4" customWidth="1"/>
    <col min="13330" max="13330" width="24.7109375" style="4" customWidth="1"/>
    <col min="13331" max="13331" width="10.28515625" style="4" customWidth="1"/>
    <col min="13332" max="13332" width="9.28515625" style="4" bestFit="1" customWidth="1"/>
    <col min="13333" max="13568" width="9.140625" style="4"/>
    <col min="13569" max="13569" width="15.85546875" style="4" customWidth="1"/>
    <col min="13570" max="13570" width="15.28515625" style="4" customWidth="1"/>
    <col min="13571" max="13571" width="16.85546875" style="4" customWidth="1"/>
    <col min="13572" max="13572" width="21.42578125" style="4" customWidth="1"/>
    <col min="13573" max="13573" width="16.7109375" style="4" customWidth="1"/>
    <col min="13574" max="13574" width="17.7109375" style="4" customWidth="1"/>
    <col min="13575" max="13575" width="16.140625" style="4" customWidth="1"/>
    <col min="13576" max="13576" width="27.140625" style="4" customWidth="1"/>
    <col min="13577" max="13577" width="12.42578125" style="4" customWidth="1"/>
    <col min="13578" max="13578" width="11.7109375" style="4" customWidth="1"/>
    <col min="13579" max="13579" width="18.140625" style="4" customWidth="1"/>
    <col min="13580" max="13580" width="18.28515625" style="4" customWidth="1"/>
    <col min="13581" max="13581" width="16.7109375" style="4" customWidth="1"/>
    <col min="13582" max="13582" width="17.85546875" style="4" customWidth="1"/>
    <col min="13583" max="13583" width="16.85546875" style="4" customWidth="1"/>
    <col min="13584" max="13584" width="15.7109375" style="4" bestFit="1" customWidth="1"/>
    <col min="13585" max="13585" width="15.28515625" style="4" customWidth="1"/>
    <col min="13586" max="13586" width="24.7109375" style="4" customWidth="1"/>
    <col min="13587" max="13587" width="10.28515625" style="4" customWidth="1"/>
    <col min="13588" max="13588" width="9.28515625" style="4" bestFit="1" customWidth="1"/>
    <col min="13589" max="13824" width="9.140625" style="4"/>
    <col min="13825" max="13825" width="15.85546875" style="4" customWidth="1"/>
    <col min="13826" max="13826" width="15.28515625" style="4" customWidth="1"/>
    <col min="13827" max="13827" width="16.85546875" style="4" customWidth="1"/>
    <col min="13828" max="13828" width="21.42578125" style="4" customWidth="1"/>
    <col min="13829" max="13829" width="16.7109375" style="4" customWidth="1"/>
    <col min="13830" max="13830" width="17.7109375" style="4" customWidth="1"/>
    <col min="13831" max="13831" width="16.140625" style="4" customWidth="1"/>
    <col min="13832" max="13832" width="27.140625" style="4" customWidth="1"/>
    <col min="13833" max="13833" width="12.42578125" style="4" customWidth="1"/>
    <col min="13834" max="13834" width="11.7109375" style="4" customWidth="1"/>
    <col min="13835" max="13835" width="18.140625" style="4" customWidth="1"/>
    <col min="13836" max="13836" width="18.28515625" style="4" customWidth="1"/>
    <col min="13837" max="13837" width="16.7109375" style="4" customWidth="1"/>
    <col min="13838" max="13838" width="17.85546875" style="4" customWidth="1"/>
    <col min="13839" max="13839" width="16.85546875" style="4" customWidth="1"/>
    <col min="13840" max="13840" width="15.7109375" style="4" bestFit="1" customWidth="1"/>
    <col min="13841" max="13841" width="15.28515625" style="4" customWidth="1"/>
    <col min="13842" max="13842" width="24.7109375" style="4" customWidth="1"/>
    <col min="13843" max="13843" width="10.28515625" style="4" customWidth="1"/>
    <col min="13844" max="13844" width="9.28515625" style="4" bestFit="1" customWidth="1"/>
    <col min="13845" max="14080" width="9.140625" style="4"/>
    <col min="14081" max="14081" width="15.85546875" style="4" customWidth="1"/>
    <col min="14082" max="14082" width="15.28515625" style="4" customWidth="1"/>
    <col min="14083" max="14083" width="16.85546875" style="4" customWidth="1"/>
    <col min="14084" max="14084" width="21.42578125" style="4" customWidth="1"/>
    <col min="14085" max="14085" width="16.7109375" style="4" customWidth="1"/>
    <col min="14086" max="14086" width="17.7109375" style="4" customWidth="1"/>
    <col min="14087" max="14087" width="16.140625" style="4" customWidth="1"/>
    <col min="14088" max="14088" width="27.140625" style="4" customWidth="1"/>
    <col min="14089" max="14089" width="12.42578125" style="4" customWidth="1"/>
    <col min="14090" max="14090" width="11.7109375" style="4" customWidth="1"/>
    <col min="14091" max="14091" width="18.140625" style="4" customWidth="1"/>
    <col min="14092" max="14092" width="18.28515625" style="4" customWidth="1"/>
    <col min="14093" max="14093" width="16.7109375" style="4" customWidth="1"/>
    <col min="14094" max="14094" width="17.85546875" style="4" customWidth="1"/>
    <col min="14095" max="14095" width="16.85546875" style="4" customWidth="1"/>
    <col min="14096" max="14096" width="15.7109375" style="4" bestFit="1" customWidth="1"/>
    <col min="14097" max="14097" width="15.28515625" style="4" customWidth="1"/>
    <col min="14098" max="14098" width="24.7109375" style="4" customWidth="1"/>
    <col min="14099" max="14099" width="10.28515625" style="4" customWidth="1"/>
    <col min="14100" max="14100" width="9.28515625" style="4" bestFit="1" customWidth="1"/>
    <col min="14101" max="14336" width="9.140625" style="4"/>
    <col min="14337" max="14337" width="15.85546875" style="4" customWidth="1"/>
    <col min="14338" max="14338" width="15.28515625" style="4" customWidth="1"/>
    <col min="14339" max="14339" width="16.85546875" style="4" customWidth="1"/>
    <col min="14340" max="14340" width="21.42578125" style="4" customWidth="1"/>
    <col min="14341" max="14341" width="16.7109375" style="4" customWidth="1"/>
    <col min="14342" max="14342" width="17.7109375" style="4" customWidth="1"/>
    <col min="14343" max="14343" width="16.140625" style="4" customWidth="1"/>
    <col min="14344" max="14344" width="27.140625" style="4" customWidth="1"/>
    <col min="14345" max="14345" width="12.42578125" style="4" customWidth="1"/>
    <col min="14346" max="14346" width="11.7109375" style="4" customWidth="1"/>
    <col min="14347" max="14347" width="18.140625" style="4" customWidth="1"/>
    <col min="14348" max="14348" width="18.28515625" style="4" customWidth="1"/>
    <col min="14349" max="14349" width="16.7109375" style="4" customWidth="1"/>
    <col min="14350" max="14350" width="17.85546875" style="4" customWidth="1"/>
    <col min="14351" max="14351" width="16.85546875" style="4" customWidth="1"/>
    <col min="14352" max="14352" width="15.7109375" style="4" bestFit="1" customWidth="1"/>
    <col min="14353" max="14353" width="15.28515625" style="4" customWidth="1"/>
    <col min="14354" max="14354" width="24.7109375" style="4" customWidth="1"/>
    <col min="14355" max="14355" width="10.28515625" style="4" customWidth="1"/>
    <col min="14356" max="14356" width="9.28515625" style="4" bestFit="1" customWidth="1"/>
    <col min="14357" max="14592" width="9.140625" style="4"/>
    <col min="14593" max="14593" width="15.85546875" style="4" customWidth="1"/>
    <col min="14594" max="14594" width="15.28515625" style="4" customWidth="1"/>
    <col min="14595" max="14595" width="16.85546875" style="4" customWidth="1"/>
    <col min="14596" max="14596" width="21.42578125" style="4" customWidth="1"/>
    <col min="14597" max="14597" width="16.7109375" style="4" customWidth="1"/>
    <col min="14598" max="14598" width="17.7109375" style="4" customWidth="1"/>
    <col min="14599" max="14599" width="16.140625" style="4" customWidth="1"/>
    <col min="14600" max="14600" width="27.140625" style="4" customWidth="1"/>
    <col min="14601" max="14601" width="12.42578125" style="4" customWidth="1"/>
    <col min="14602" max="14602" width="11.7109375" style="4" customWidth="1"/>
    <col min="14603" max="14603" width="18.140625" style="4" customWidth="1"/>
    <col min="14604" max="14604" width="18.28515625" style="4" customWidth="1"/>
    <col min="14605" max="14605" width="16.7109375" style="4" customWidth="1"/>
    <col min="14606" max="14606" width="17.85546875" style="4" customWidth="1"/>
    <col min="14607" max="14607" width="16.85546875" style="4" customWidth="1"/>
    <col min="14608" max="14608" width="15.7109375" style="4" bestFit="1" customWidth="1"/>
    <col min="14609" max="14609" width="15.28515625" style="4" customWidth="1"/>
    <col min="14610" max="14610" width="24.7109375" style="4" customWidth="1"/>
    <col min="14611" max="14611" width="10.28515625" style="4" customWidth="1"/>
    <col min="14612" max="14612" width="9.28515625" style="4" bestFit="1" customWidth="1"/>
    <col min="14613" max="14848" width="9.140625" style="4"/>
    <col min="14849" max="14849" width="15.85546875" style="4" customWidth="1"/>
    <col min="14850" max="14850" width="15.28515625" style="4" customWidth="1"/>
    <col min="14851" max="14851" width="16.85546875" style="4" customWidth="1"/>
    <col min="14852" max="14852" width="21.42578125" style="4" customWidth="1"/>
    <col min="14853" max="14853" width="16.7109375" style="4" customWidth="1"/>
    <col min="14854" max="14854" width="17.7109375" style="4" customWidth="1"/>
    <col min="14855" max="14855" width="16.140625" style="4" customWidth="1"/>
    <col min="14856" max="14856" width="27.140625" style="4" customWidth="1"/>
    <col min="14857" max="14857" width="12.42578125" style="4" customWidth="1"/>
    <col min="14858" max="14858" width="11.7109375" style="4" customWidth="1"/>
    <col min="14859" max="14859" width="18.140625" style="4" customWidth="1"/>
    <col min="14860" max="14860" width="18.28515625" style="4" customWidth="1"/>
    <col min="14861" max="14861" width="16.7109375" style="4" customWidth="1"/>
    <col min="14862" max="14862" width="17.85546875" style="4" customWidth="1"/>
    <col min="14863" max="14863" width="16.85546875" style="4" customWidth="1"/>
    <col min="14864" max="14864" width="15.7109375" style="4" bestFit="1" customWidth="1"/>
    <col min="14865" max="14865" width="15.28515625" style="4" customWidth="1"/>
    <col min="14866" max="14866" width="24.7109375" style="4" customWidth="1"/>
    <col min="14867" max="14867" width="10.28515625" style="4" customWidth="1"/>
    <col min="14868" max="14868" width="9.28515625" style="4" bestFit="1" customWidth="1"/>
    <col min="14869" max="15104" width="9.140625" style="4"/>
    <col min="15105" max="15105" width="15.85546875" style="4" customWidth="1"/>
    <col min="15106" max="15106" width="15.28515625" style="4" customWidth="1"/>
    <col min="15107" max="15107" width="16.85546875" style="4" customWidth="1"/>
    <col min="15108" max="15108" width="21.42578125" style="4" customWidth="1"/>
    <col min="15109" max="15109" width="16.7109375" style="4" customWidth="1"/>
    <col min="15110" max="15110" width="17.7109375" style="4" customWidth="1"/>
    <col min="15111" max="15111" width="16.140625" style="4" customWidth="1"/>
    <col min="15112" max="15112" width="27.140625" style="4" customWidth="1"/>
    <col min="15113" max="15113" width="12.42578125" style="4" customWidth="1"/>
    <col min="15114" max="15114" width="11.7109375" style="4" customWidth="1"/>
    <col min="15115" max="15115" width="18.140625" style="4" customWidth="1"/>
    <col min="15116" max="15116" width="18.28515625" style="4" customWidth="1"/>
    <col min="15117" max="15117" width="16.7109375" style="4" customWidth="1"/>
    <col min="15118" max="15118" width="17.85546875" style="4" customWidth="1"/>
    <col min="15119" max="15119" width="16.85546875" style="4" customWidth="1"/>
    <col min="15120" max="15120" width="15.7109375" style="4" bestFit="1" customWidth="1"/>
    <col min="15121" max="15121" width="15.28515625" style="4" customWidth="1"/>
    <col min="15122" max="15122" width="24.7109375" style="4" customWidth="1"/>
    <col min="15123" max="15123" width="10.28515625" style="4" customWidth="1"/>
    <col min="15124" max="15124" width="9.28515625" style="4" bestFit="1" customWidth="1"/>
    <col min="15125" max="15360" width="9.140625" style="4"/>
    <col min="15361" max="15361" width="15.85546875" style="4" customWidth="1"/>
    <col min="15362" max="15362" width="15.28515625" style="4" customWidth="1"/>
    <col min="15363" max="15363" width="16.85546875" style="4" customWidth="1"/>
    <col min="15364" max="15364" width="21.42578125" style="4" customWidth="1"/>
    <col min="15365" max="15365" width="16.7109375" style="4" customWidth="1"/>
    <col min="15366" max="15366" width="17.7109375" style="4" customWidth="1"/>
    <col min="15367" max="15367" width="16.140625" style="4" customWidth="1"/>
    <col min="15368" max="15368" width="27.140625" style="4" customWidth="1"/>
    <col min="15369" max="15369" width="12.42578125" style="4" customWidth="1"/>
    <col min="15370" max="15370" width="11.7109375" style="4" customWidth="1"/>
    <col min="15371" max="15371" width="18.140625" style="4" customWidth="1"/>
    <col min="15372" max="15372" width="18.28515625" style="4" customWidth="1"/>
    <col min="15373" max="15373" width="16.7109375" style="4" customWidth="1"/>
    <col min="15374" max="15374" width="17.85546875" style="4" customWidth="1"/>
    <col min="15375" max="15375" width="16.85546875" style="4" customWidth="1"/>
    <col min="15376" max="15376" width="15.7109375" style="4" bestFit="1" customWidth="1"/>
    <col min="15377" max="15377" width="15.28515625" style="4" customWidth="1"/>
    <col min="15378" max="15378" width="24.7109375" style="4" customWidth="1"/>
    <col min="15379" max="15379" width="10.28515625" style="4" customWidth="1"/>
    <col min="15380" max="15380" width="9.28515625" style="4" bestFit="1" customWidth="1"/>
    <col min="15381" max="15616" width="9.140625" style="4"/>
    <col min="15617" max="15617" width="15.85546875" style="4" customWidth="1"/>
    <col min="15618" max="15618" width="15.28515625" style="4" customWidth="1"/>
    <col min="15619" max="15619" width="16.85546875" style="4" customWidth="1"/>
    <col min="15620" max="15620" width="21.42578125" style="4" customWidth="1"/>
    <col min="15621" max="15621" width="16.7109375" style="4" customWidth="1"/>
    <col min="15622" max="15622" width="17.7109375" style="4" customWidth="1"/>
    <col min="15623" max="15623" width="16.140625" style="4" customWidth="1"/>
    <col min="15624" max="15624" width="27.140625" style="4" customWidth="1"/>
    <col min="15625" max="15625" width="12.42578125" style="4" customWidth="1"/>
    <col min="15626" max="15626" width="11.7109375" style="4" customWidth="1"/>
    <col min="15627" max="15627" width="18.140625" style="4" customWidth="1"/>
    <col min="15628" max="15628" width="18.28515625" style="4" customWidth="1"/>
    <col min="15629" max="15629" width="16.7109375" style="4" customWidth="1"/>
    <col min="15630" max="15630" width="17.85546875" style="4" customWidth="1"/>
    <col min="15631" max="15631" width="16.85546875" style="4" customWidth="1"/>
    <col min="15632" max="15632" width="15.7109375" style="4" bestFit="1" customWidth="1"/>
    <col min="15633" max="15633" width="15.28515625" style="4" customWidth="1"/>
    <col min="15634" max="15634" width="24.7109375" style="4" customWidth="1"/>
    <col min="15635" max="15635" width="10.28515625" style="4" customWidth="1"/>
    <col min="15636" max="15636" width="9.28515625" style="4" bestFit="1" customWidth="1"/>
    <col min="15637" max="15872" width="9.140625" style="4"/>
    <col min="15873" max="15873" width="15.85546875" style="4" customWidth="1"/>
    <col min="15874" max="15874" width="15.28515625" style="4" customWidth="1"/>
    <col min="15875" max="15875" width="16.85546875" style="4" customWidth="1"/>
    <col min="15876" max="15876" width="21.42578125" style="4" customWidth="1"/>
    <col min="15877" max="15877" width="16.7109375" style="4" customWidth="1"/>
    <col min="15878" max="15878" width="17.7109375" style="4" customWidth="1"/>
    <col min="15879" max="15879" width="16.140625" style="4" customWidth="1"/>
    <col min="15880" max="15880" width="27.140625" style="4" customWidth="1"/>
    <col min="15881" max="15881" width="12.42578125" style="4" customWidth="1"/>
    <col min="15882" max="15882" width="11.7109375" style="4" customWidth="1"/>
    <col min="15883" max="15883" width="18.140625" style="4" customWidth="1"/>
    <col min="15884" max="15884" width="18.28515625" style="4" customWidth="1"/>
    <col min="15885" max="15885" width="16.7109375" style="4" customWidth="1"/>
    <col min="15886" max="15886" width="17.85546875" style="4" customWidth="1"/>
    <col min="15887" max="15887" width="16.85546875" style="4" customWidth="1"/>
    <col min="15888" max="15888" width="15.7109375" style="4" bestFit="1" customWidth="1"/>
    <col min="15889" max="15889" width="15.28515625" style="4" customWidth="1"/>
    <col min="15890" max="15890" width="24.7109375" style="4" customWidth="1"/>
    <col min="15891" max="15891" width="10.28515625" style="4" customWidth="1"/>
    <col min="15892" max="15892" width="9.28515625" style="4" bestFit="1" customWidth="1"/>
    <col min="15893" max="16128" width="9.140625" style="4"/>
    <col min="16129" max="16129" width="15.85546875" style="4" customWidth="1"/>
    <col min="16130" max="16130" width="15.28515625" style="4" customWidth="1"/>
    <col min="16131" max="16131" width="16.85546875" style="4" customWidth="1"/>
    <col min="16132" max="16132" width="21.42578125" style="4" customWidth="1"/>
    <col min="16133" max="16133" width="16.7109375" style="4" customWidth="1"/>
    <col min="16134" max="16134" width="17.7109375" style="4" customWidth="1"/>
    <col min="16135" max="16135" width="16.140625" style="4" customWidth="1"/>
    <col min="16136" max="16136" width="27.140625" style="4" customWidth="1"/>
    <col min="16137" max="16137" width="12.42578125" style="4" customWidth="1"/>
    <col min="16138" max="16138" width="11.7109375" style="4" customWidth="1"/>
    <col min="16139" max="16139" width="18.140625" style="4" customWidth="1"/>
    <col min="16140" max="16140" width="18.28515625" style="4" customWidth="1"/>
    <col min="16141" max="16141" width="16.7109375" style="4" customWidth="1"/>
    <col min="16142" max="16142" width="17.85546875" style="4" customWidth="1"/>
    <col min="16143" max="16143" width="16.85546875" style="4" customWidth="1"/>
    <col min="16144" max="16144" width="15.7109375" style="4" bestFit="1" customWidth="1"/>
    <col min="16145" max="16145" width="15.28515625" style="4" customWidth="1"/>
    <col min="16146" max="16146" width="24.7109375" style="4" customWidth="1"/>
    <col min="16147" max="16147" width="10.28515625" style="4" customWidth="1"/>
    <col min="16148" max="16148" width="9.28515625" style="4" bestFit="1" customWidth="1"/>
    <col min="16149" max="16384" width="9.140625" style="4"/>
  </cols>
  <sheetData>
    <row r="1" spans="1:27" s="18" customFormat="1" ht="60" customHeight="1" thickTop="1" thickBot="1" x14ac:dyDescent="0.25">
      <c r="A1" s="49" t="s">
        <v>183</v>
      </c>
      <c r="B1" s="49" t="s">
        <v>1</v>
      </c>
      <c r="C1" s="49" t="s">
        <v>161</v>
      </c>
      <c r="D1" s="49" t="s">
        <v>383</v>
      </c>
      <c r="E1" s="49" t="s">
        <v>381</v>
      </c>
      <c r="F1" s="49" t="s">
        <v>3</v>
      </c>
      <c r="G1" s="49" t="s">
        <v>4</v>
      </c>
      <c r="H1" s="49" t="s">
        <v>184</v>
      </c>
      <c r="I1" s="49" t="s">
        <v>5</v>
      </c>
      <c r="J1" s="49" t="s">
        <v>185</v>
      </c>
      <c r="K1" s="143" t="s">
        <v>957</v>
      </c>
      <c r="L1" s="22" t="s">
        <v>186</v>
      </c>
      <c r="M1" s="22" t="s">
        <v>368</v>
      </c>
      <c r="N1" s="49" t="s">
        <v>188</v>
      </c>
      <c r="O1" s="95" t="s">
        <v>791</v>
      </c>
      <c r="P1" s="95" t="s">
        <v>792</v>
      </c>
      <c r="Q1" s="95" t="s">
        <v>790</v>
      </c>
      <c r="R1" s="95" t="s">
        <v>793</v>
      </c>
      <c r="S1" s="49" t="s">
        <v>191</v>
      </c>
      <c r="T1" s="127" t="s">
        <v>457</v>
      </c>
      <c r="U1" s="113" t="s">
        <v>874</v>
      </c>
      <c r="V1" s="19"/>
      <c r="W1" s="19"/>
      <c r="X1" s="19"/>
      <c r="Y1" s="19"/>
      <c r="Z1" s="19"/>
      <c r="AA1" s="19"/>
    </row>
    <row r="2" spans="1:27" ht="37.5" customHeight="1" thickTop="1" thickBot="1" x14ac:dyDescent="0.25">
      <c r="A2" s="264" t="s">
        <v>787</v>
      </c>
      <c r="B2" s="265"/>
      <c r="C2" s="265"/>
      <c r="D2" s="265"/>
      <c r="E2" s="265"/>
      <c r="F2" s="265"/>
      <c r="G2" s="265"/>
      <c r="H2" s="265"/>
      <c r="I2" s="265"/>
      <c r="J2" s="265"/>
      <c r="K2" s="265"/>
      <c r="L2" s="265"/>
      <c r="M2" s="265"/>
      <c r="N2" s="265"/>
      <c r="O2" s="265"/>
      <c r="P2" s="265"/>
      <c r="Q2" s="265"/>
      <c r="R2" s="265"/>
      <c r="S2" s="265"/>
      <c r="T2" s="266"/>
      <c r="U2" s="183"/>
      <c r="V2" s="3"/>
      <c r="W2" s="3"/>
      <c r="X2" s="3"/>
      <c r="Y2" s="3"/>
      <c r="Z2" s="3"/>
      <c r="AA2" s="3"/>
    </row>
    <row r="3" spans="1:27" s="12" customFormat="1" ht="92.25" customHeight="1" thickTop="1" thickBot="1" x14ac:dyDescent="0.3">
      <c r="A3" s="69" t="s">
        <v>12</v>
      </c>
      <c r="B3" s="69" t="s">
        <v>13</v>
      </c>
      <c r="C3" s="69" t="s">
        <v>369</v>
      </c>
      <c r="D3" s="69" t="s">
        <v>363</v>
      </c>
      <c r="E3" s="69" t="s">
        <v>367</v>
      </c>
      <c r="F3" s="70" t="s">
        <v>366</v>
      </c>
      <c r="G3" s="69" t="s">
        <v>365</v>
      </c>
      <c r="H3" s="69" t="s">
        <v>9</v>
      </c>
      <c r="I3" s="70" t="s">
        <v>10</v>
      </c>
      <c r="J3" s="80">
        <v>163938800.12</v>
      </c>
      <c r="K3" s="80">
        <v>31224893</v>
      </c>
      <c r="L3" s="78" t="s">
        <v>194</v>
      </c>
      <c r="M3" s="78" t="s">
        <v>195</v>
      </c>
      <c r="N3" s="72">
        <v>0.1</v>
      </c>
      <c r="O3" s="72" t="s">
        <v>799</v>
      </c>
      <c r="P3" s="72" t="s">
        <v>913</v>
      </c>
      <c r="Q3" s="72" t="s">
        <v>795</v>
      </c>
      <c r="R3" s="72" t="s">
        <v>795</v>
      </c>
      <c r="S3" s="73" t="s">
        <v>359</v>
      </c>
      <c r="T3" s="128" t="s">
        <v>364</v>
      </c>
      <c r="U3" s="189">
        <v>84</v>
      </c>
      <c r="W3" s="17">
        <v>7539142</v>
      </c>
    </row>
    <row r="4" spans="1:27" s="12" customFormat="1" ht="94.5" customHeight="1" thickTop="1" thickBot="1" x14ac:dyDescent="0.3">
      <c r="A4" s="69" t="s">
        <v>12</v>
      </c>
      <c r="B4" s="69" t="s">
        <v>13</v>
      </c>
      <c r="C4" s="69" t="s">
        <v>370</v>
      </c>
      <c r="D4" s="69" t="s">
        <v>363</v>
      </c>
      <c r="E4" s="69" t="s">
        <v>361</v>
      </c>
      <c r="F4" s="70" t="s">
        <v>23</v>
      </c>
      <c r="G4" s="69" t="s">
        <v>362</v>
      </c>
      <c r="H4" s="69" t="s">
        <v>9</v>
      </c>
      <c r="I4" s="70" t="s">
        <v>10</v>
      </c>
      <c r="J4" s="78">
        <v>112264000</v>
      </c>
      <c r="K4" s="78">
        <v>22632052.07</v>
      </c>
      <c r="L4" s="78" t="s">
        <v>194</v>
      </c>
      <c r="M4" s="78" t="s">
        <v>195</v>
      </c>
      <c r="N4" s="72">
        <v>0.1</v>
      </c>
      <c r="O4" s="72" t="s">
        <v>799</v>
      </c>
      <c r="P4" s="72" t="s">
        <v>911</v>
      </c>
      <c r="Q4" s="72" t="s">
        <v>795</v>
      </c>
      <c r="R4" s="72" t="s">
        <v>795</v>
      </c>
      <c r="S4" s="73" t="s">
        <v>359</v>
      </c>
      <c r="T4" s="128" t="s">
        <v>196</v>
      </c>
      <c r="U4" s="189">
        <v>85</v>
      </c>
      <c r="W4" s="17">
        <v>5690000</v>
      </c>
    </row>
    <row r="5" spans="1:27" s="12" customFormat="1" ht="93" customHeight="1" thickTop="1" thickBot="1" x14ac:dyDescent="0.3">
      <c r="A5" s="69" t="s">
        <v>12</v>
      </c>
      <c r="B5" s="69" t="s">
        <v>13</v>
      </c>
      <c r="C5" s="69" t="s">
        <v>371</v>
      </c>
      <c r="D5" s="69" t="s">
        <v>361</v>
      </c>
      <c r="E5" s="69" t="s">
        <v>361</v>
      </c>
      <c r="F5" s="70" t="s">
        <v>78</v>
      </c>
      <c r="G5" s="69" t="s">
        <v>360</v>
      </c>
      <c r="H5" s="69" t="s">
        <v>9</v>
      </c>
      <c r="I5" s="70" t="s">
        <v>10</v>
      </c>
      <c r="J5" s="78">
        <v>17000000</v>
      </c>
      <c r="K5" s="158">
        <v>4620047.18</v>
      </c>
      <c r="L5" s="78" t="s">
        <v>194</v>
      </c>
      <c r="M5" s="78" t="s">
        <v>195</v>
      </c>
      <c r="N5" s="72">
        <v>0.1</v>
      </c>
      <c r="O5" s="72" t="s">
        <v>799</v>
      </c>
      <c r="P5" s="72" t="s">
        <v>912</v>
      </c>
      <c r="Q5" s="72" t="s">
        <v>795</v>
      </c>
      <c r="R5" s="72" t="s">
        <v>795</v>
      </c>
      <c r="S5" s="73" t="s">
        <v>359</v>
      </c>
      <c r="T5" s="128" t="s">
        <v>196</v>
      </c>
      <c r="U5" s="189">
        <v>86</v>
      </c>
      <c r="W5" s="12">
        <f>W4/W3</f>
        <v>0.75472779263210588</v>
      </c>
    </row>
    <row r="6" spans="1:27" s="12" customFormat="1" ht="93" customHeight="1" thickTop="1" thickBot="1" x14ac:dyDescent="0.3">
      <c r="A6" s="69" t="s">
        <v>12</v>
      </c>
      <c r="B6" s="69" t="s">
        <v>13</v>
      </c>
      <c r="C6" s="69" t="s">
        <v>372</v>
      </c>
      <c r="D6" s="72">
        <v>1</v>
      </c>
      <c r="E6" s="72">
        <v>1</v>
      </c>
      <c r="F6" s="70" t="s">
        <v>358</v>
      </c>
      <c r="G6" s="69" t="s">
        <v>357</v>
      </c>
      <c r="H6" s="69" t="s">
        <v>9</v>
      </c>
      <c r="I6" s="70" t="s">
        <v>10</v>
      </c>
      <c r="J6" s="71">
        <v>1600000</v>
      </c>
      <c r="K6" s="71">
        <v>390280.83</v>
      </c>
      <c r="L6" s="78" t="s">
        <v>288</v>
      </c>
      <c r="M6" s="78" t="s">
        <v>373</v>
      </c>
      <c r="N6" s="69" t="s">
        <v>8</v>
      </c>
      <c r="O6" s="69" t="s">
        <v>8</v>
      </c>
      <c r="P6" s="69" t="s">
        <v>8</v>
      </c>
      <c r="Q6" s="69" t="s">
        <v>8</v>
      </c>
      <c r="R6" s="69" t="s">
        <v>8</v>
      </c>
      <c r="S6" s="73" t="s">
        <v>223</v>
      </c>
      <c r="T6" s="128" t="s">
        <v>323</v>
      </c>
      <c r="U6" s="189">
        <v>87</v>
      </c>
    </row>
    <row r="7" spans="1:27" s="12" customFormat="1" ht="93" customHeight="1" thickTop="1" thickBot="1" x14ac:dyDescent="0.3">
      <c r="A7" s="69" t="s">
        <v>35</v>
      </c>
      <c r="B7" s="69" t="s">
        <v>36</v>
      </c>
      <c r="C7" s="69" t="s">
        <v>380</v>
      </c>
      <c r="D7" s="72">
        <v>0.9</v>
      </c>
      <c r="E7" s="60" t="s">
        <v>386</v>
      </c>
      <c r="F7" s="69" t="s">
        <v>382</v>
      </c>
      <c r="G7" s="69" t="s">
        <v>385</v>
      </c>
      <c r="H7" s="69" t="s">
        <v>9</v>
      </c>
      <c r="I7" s="70" t="s">
        <v>10</v>
      </c>
      <c r="J7" s="78">
        <v>342227123</v>
      </c>
      <c r="K7" s="78">
        <v>304582139.47000003</v>
      </c>
      <c r="L7" s="78" t="s">
        <v>194</v>
      </c>
      <c r="M7" s="78" t="s">
        <v>195</v>
      </c>
      <c r="N7" s="72">
        <v>0.2</v>
      </c>
      <c r="O7" s="72" t="s">
        <v>799</v>
      </c>
      <c r="P7" s="72" t="s">
        <v>917</v>
      </c>
      <c r="Q7" s="72" t="s">
        <v>795</v>
      </c>
      <c r="R7" s="72" t="s">
        <v>795</v>
      </c>
      <c r="S7" s="73" t="s">
        <v>387</v>
      </c>
      <c r="T7" s="128" t="s">
        <v>323</v>
      </c>
      <c r="U7" s="189">
        <v>88</v>
      </c>
    </row>
    <row r="8" spans="1:27" s="12" customFormat="1" ht="159" customHeight="1" thickTop="1" thickBot="1" x14ac:dyDescent="0.3">
      <c r="A8" s="69" t="s">
        <v>35</v>
      </c>
      <c r="B8" s="69" t="s">
        <v>36</v>
      </c>
      <c r="C8" s="69" t="s">
        <v>374</v>
      </c>
      <c r="D8" s="69" t="s">
        <v>356</v>
      </c>
      <c r="E8" s="69" t="s">
        <v>355</v>
      </c>
      <c r="F8" s="69" t="s">
        <v>354</v>
      </c>
      <c r="G8" s="69" t="s">
        <v>353</v>
      </c>
      <c r="H8" s="69" t="s">
        <v>9</v>
      </c>
      <c r="I8" s="69" t="s">
        <v>10</v>
      </c>
      <c r="J8" s="79" t="s">
        <v>49</v>
      </c>
      <c r="K8" s="159" t="s">
        <v>49</v>
      </c>
      <c r="L8" s="78" t="s">
        <v>288</v>
      </c>
      <c r="M8" s="78" t="s">
        <v>195</v>
      </c>
      <c r="N8" s="70" t="s">
        <v>8</v>
      </c>
      <c r="O8" s="70" t="s">
        <v>8</v>
      </c>
      <c r="P8" s="70" t="s">
        <v>8</v>
      </c>
      <c r="Q8" s="70" t="s">
        <v>8</v>
      </c>
      <c r="R8" s="70" t="s">
        <v>8</v>
      </c>
      <c r="S8" s="69" t="s">
        <v>352</v>
      </c>
      <c r="T8" s="128" t="s">
        <v>323</v>
      </c>
      <c r="U8" s="189">
        <v>89</v>
      </c>
    </row>
    <row r="9" spans="1:27" s="12" customFormat="1" ht="125.25" customHeight="1" thickTop="1" thickBot="1" x14ac:dyDescent="0.3">
      <c r="A9" s="69" t="s">
        <v>37</v>
      </c>
      <c r="B9" s="69" t="s">
        <v>36</v>
      </c>
      <c r="C9" s="69" t="s">
        <v>375</v>
      </c>
      <c r="D9" s="69" t="s">
        <v>351</v>
      </c>
      <c r="E9" s="69" t="s">
        <v>38</v>
      </c>
      <c r="F9" s="69" t="s">
        <v>39</v>
      </c>
      <c r="G9" s="69" t="s">
        <v>350</v>
      </c>
      <c r="H9" s="69" t="s">
        <v>9</v>
      </c>
      <c r="I9" s="69" t="s">
        <v>10</v>
      </c>
      <c r="J9" s="79" t="s">
        <v>180</v>
      </c>
      <c r="K9" s="159" t="s">
        <v>180</v>
      </c>
      <c r="L9" s="78" t="s">
        <v>288</v>
      </c>
      <c r="M9" s="78" t="s">
        <v>373</v>
      </c>
      <c r="N9" s="70" t="s">
        <v>8</v>
      </c>
      <c r="O9" s="70" t="s">
        <v>8</v>
      </c>
      <c r="P9" s="70" t="s">
        <v>8</v>
      </c>
      <c r="Q9" s="70" t="s">
        <v>8</v>
      </c>
      <c r="R9" s="70" t="s">
        <v>8</v>
      </c>
      <c r="S9" s="69" t="s">
        <v>349</v>
      </c>
      <c r="T9" s="128" t="s">
        <v>323</v>
      </c>
      <c r="U9" s="189">
        <v>90</v>
      </c>
    </row>
    <row r="10" spans="1:27" s="12" customFormat="1" ht="117.75" customHeight="1" thickTop="1" thickBot="1" x14ac:dyDescent="0.3">
      <c r="A10" s="69" t="s">
        <v>37</v>
      </c>
      <c r="B10" s="69" t="s">
        <v>36</v>
      </c>
      <c r="C10" s="69" t="s">
        <v>376</v>
      </c>
      <c r="D10" s="69" t="s">
        <v>348</v>
      </c>
      <c r="E10" s="69" t="s">
        <v>40</v>
      </c>
      <c r="F10" s="69" t="s">
        <v>41</v>
      </c>
      <c r="G10" s="69" t="s">
        <v>347</v>
      </c>
      <c r="H10" s="69" t="s">
        <v>9</v>
      </c>
      <c r="I10" s="69" t="s">
        <v>10</v>
      </c>
      <c r="J10" s="79" t="s">
        <v>180</v>
      </c>
      <c r="K10" s="159" t="s">
        <v>180</v>
      </c>
      <c r="L10" s="78" t="s">
        <v>377</v>
      </c>
      <c r="M10" s="78" t="s">
        <v>378</v>
      </c>
      <c r="N10" s="70" t="s">
        <v>8</v>
      </c>
      <c r="O10" s="70" t="s">
        <v>8</v>
      </c>
      <c r="P10" s="70" t="s">
        <v>8</v>
      </c>
      <c r="Q10" s="70" t="s">
        <v>8</v>
      </c>
      <c r="R10" s="70" t="s">
        <v>8</v>
      </c>
      <c r="S10" s="69" t="s">
        <v>346</v>
      </c>
      <c r="T10" s="128" t="s">
        <v>323</v>
      </c>
      <c r="U10" s="189">
        <v>91</v>
      </c>
    </row>
    <row r="11" spans="1:27" s="12" customFormat="1" ht="139.5" customHeight="1" thickTop="1" thickBot="1" x14ac:dyDescent="0.3">
      <c r="A11" s="69" t="s">
        <v>37</v>
      </c>
      <c r="B11" s="69" t="s">
        <v>36</v>
      </c>
      <c r="C11" s="69" t="s">
        <v>916</v>
      </c>
      <c r="D11" s="69" t="s">
        <v>345</v>
      </c>
      <c r="E11" s="69" t="s">
        <v>42</v>
      </c>
      <c r="F11" s="69" t="s">
        <v>43</v>
      </c>
      <c r="G11" s="69" t="s">
        <v>344</v>
      </c>
      <c r="H11" s="69" t="s">
        <v>9</v>
      </c>
      <c r="I11" s="69" t="s">
        <v>10</v>
      </c>
      <c r="J11" s="79" t="s">
        <v>180</v>
      </c>
      <c r="K11" s="159" t="s">
        <v>180</v>
      </c>
      <c r="L11" s="78" t="s">
        <v>194</v>
      </c>
      <c r="M11" s="78" t="s">
        <v>384</v>
      </c>
      <c r="N11" s="69" t="s">
        <v>343</v>
      </c>
      <c r="O11" s="69" t="s">
        <v>799</v>
      </c>
      <c r="P11" s="69" t="s">
        <v>914</v>
      </c>
      <c r="Q11" s="69" t="s">
        <v>795</v>
      </c>
      <c r="R11" s="69" t="s">
        <v>795</v>
      </c>
      <c r="S11" s="69" t="s">
        <v>342</v>
      </c>
      <c r="T11" s="128" t="s">
        <v>323</v>
      </c>
      <c r="U11" s="189">
        <v>92</v>
      </c>
    </row>
    <row r="12" spans="1:27" s="12" customFormat="1" ht="156" customHeight="1" thickTop="1" thickBot="1" x14ac:dyDescent="0.3">
      <c r="A12" s="69" t="s">
        <v>37</v>
      </c>
      <c r="B12" s="69" t="s">
        <v>36</v>
      </c>
      <c r="C12" s="69" t="s">
        <v>341</v>
      </c>
      <c r="D12" s="70">
        <v>12</v>
      </c>
      <c r="E12" s="70">
        <v>12</v>
      </c>
      <c r="F12" s="69" t="s">
        <v>44</v>
      </c>
      <c r="G12" s="69" t="s">
        <v>340</v>
      </c>
      <c r="H12" s="69" t="s">
        <v>9</v>
      </c>
      <c r="I12" s="69" t="s">
        <v>10</v>
      </c>
      <c r="J12" s="79" t="s">
        <v>180</v>
      </c>
      <c r="K12" s="159" t="s">
        <v>180</v>
      </c>
      <c r="L12" s="78" t="s">
        <v>194</v>
      </c>
      <c r="M12" s="78" t="s">
        <v>195</v>
      </c>
      <c r="N12" s="70">
        <v>3</v>
      </c>
      <c r="O12" s="69" t="s">
        <v>799</v>
      </c>
      <c r="P12" s="69" t="s">
        <v>915</v>
      </c>
      <c r="Q12" s="69" t="s">
        <v>795</v>
      </c>
      <c r="R12" s="69" t="s">
        <v>795</v>
      </c>
      <c r="S12" s="69" t="s">
        <v>339</v>
      </c>
      <c r="T12" s="128" t="s">
        <v>323</v>
      </c>
      <c r="U12" s="189">
        <v>93</v>
      </c>
    </row>
    <row r="13" spans="1:27" s="12" customFormat="1" ht="156" customHeight="1" thickTop="1" thickBot="1" x14ac:dyDescent="0.3">
      <c r="A13" s="69" t="s">
        <v>45</v>
      </c>
      <c r="B13" s="69" t="s">
        <v>36</v>
      </c>
      <c r="C13" s="69" t="s">
        <v>338</v>
      </c>
      <c r="D13" s="69" t="s">
        <v>336</v>
      </c>
      <c r="E13" s="69" t="s">
        <v>336</v>
      </c>
      <c r="F13" s="69" t="s">
        <v>46</v>
      </c>
      <c r="G13" s="69" t="s">
        <v>337</v>
      </c>
      <c r="H13" s="69" t="s">
        <v>9</v>
      </c>
      <c r="I13" s="69" t="s">
        <v>10</v>
      </c>
      <c r="J13" s="79" t="s">
        <v>180</v>
      </c>
      <c r="K13" s="159" t="s">
        <v>180</v>
      </c>
      <c r="L13" s="78" t="s">
        <v>194</v>
      </c>
      <c r="M13" s="78" t="s">
        <v>195</v>
      </c>
      <c r="N13" s="69" t="s">
        <v>336</v>
      </c>
      <c r="O13" s="135" t="s">
        <v>799</v>
      </c>
      <c r="P13" s="69" t="s">
        <v>948</v>
      </c>
      <c r="Q13" s="69" t="s">
        <v>947</v>
      </c>
      <c r="R13" s="69" t="s">
        <v>950</v>
      </c>
      <c r="S13" s="69" t="s">
        <v>335</v>
      </c>
      <c r="T13" s="128" t="s">
        <v>323</v>
      </c>
      <c r="U13" s="189">
        <v>94</v>
      </c>
    </row>
    <row r="14" spans="1:27" s="12" customFormat="1" ht="165.75" customHeight="1" thickTop="1" thickBot="1" x14ac:dyDescent="0.3">
      <c r="A14" s="69" t="s">
        <v>45</v>
      </c>
      <c r="B14" s="69" t="s">
        <v>36</v>
      </c>
      <c r="C14" s="69" t="s">
        <v>334</v>
      </c>
      <c r="D14" s="69" t="s">
        <v>331</v>
      </c>
      <c r="E14" s="69" t="s">
        <v>331</v>
      </c>
      <c r="F14" s="69" t="s">
        <v>333</v>
      </c>
      <c r="G14" s="69" t="s">
        <v>332</v>
      </c>
      <c r="H14" s="69" t="s">
        <v>9</v>
      </c>
      <c r="I14" s="69" t="s">
        <v>10</v>
      </c>
      <c r="J14" s="79" t="s">
        <v>180</v>
      </c>
      <c r="K14" s="159" t="s">
        <v>180</v>
      </c>
      <c r="L14" s="78" t="s">
        <v>194</v>
      </c>
      <c r="M14" s="78" t="s">
        <v>195</v>
      </c>
      <c r="N14" s="69" t="s">
        <v>331</v>
      </c>
      <c r="O14" s="135" t="s">
        <v>799</v>
      </c>
      <c r="P14" s="69" t="s">
        <v>949</v>
      </c>
      <c r="Q14" s="69" t="s">
        <v>947</v>
      </c>
      <c r="R14" s="69" t="s">
        <v>950</v>
      </c>
      <c r="S14" s="69" t="s">
        <v>330</v>
      </c>
      <c r="T14" s="128" t="s">
        <v>323</v>
      </c>
      <c r="U14" s="189">
        <v>95</v>
      </c>
    </row>
    <row r="15" spans="1:27" s="12" customFormat="1" ht="233.25" customHeight="1" thickTop="1" thickBot="1" x14ac:dyDescent="0.3">
      <c r="A15" s="69" t="s">
        <v>329</v>
      </c>
      <c r="B15" s="69" t="s">
        <v>36</v>
      </c>
      <c r="C15" s="69" t="s">
        <v>379</v>
      </c>
      <c r="D15" s="69" t="s">
        <v>328</v>
      </c>
      <c r="E15" s="69" t="s">
        <v>327</v>
      </c>
      <c r="F15" s="69" t="s">
        <v>326</v>
      </c>
      <c r="G15" s="69" t="s">
        <v>325</v>
      </c>
      <c r="H15" s="69" t="s">
        <v>9</v>
      </c>
      <c r="I15" s="69" t="s">
        <v>10</v>
      </c>
      <c r="J15" s="79" t="s">
        <v>180</v>
      </c>
      <c r="K15" s="159" t="s">
        <v>180</v>
      </c>
      <c r="L15" s="78" t="s">
        <v>194</v>
      </c>
      <c r="M15" s="78" t="s">
        <v>195</v>
      </c>
      <c r="N15" s="69" t="s">
        <v>325</v>
      </c>
      <c r="O15" s="134" t="s">
        <v>799</v>
      </c>
      <c r="P15" s="134" t="s">
        <v>946</v>
      </c>
      <c r="Q15" s="134" t="s">
        <v>795</v>
      </c>
      <c r="R15" s="134" t="s">
        <v>795</v>
      </c>
      <c r="S15" s="69" t="s">
        <v>324</v>
      </c>
      <c r="T15" s="128" t="s">
        <v>323</v>
      </c>
      <c r="U15" s="189">
        <v>96</v>
      </c>
    </row>
  </sheetData>
  <mergeCells count="1">
    <mergeCell ref="A2:T2"/>
  </mergeCells>
  <printOptions horizontalCentered="1"/>
  <pageMargins left="0.23622047244094491" right="0.23622047244094491" top="0.74803149606299213" bottom="0.74803149606299213" header="0.31496062992125984" footer="0.31496062992125984"/>
  <pageSetup paperSize="9" scale="58" orientation="landscape" horizontalDpi="1200" verticalDpi="1200" r:id="rId1"/>
  <headerFooter>
    <oddHeader>&amp;LMunicipal Finance Management and Viability</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
  <sheetViews>
    <sheetView view="pageBreakPreview" topLeftCell="I1" zoomScale="90" zoomScaleNormal="98" zoomScaleSheetLayoutView="90" workbookViewId="0">
      <pane ySplit="1" topLeftCell="A6" activePane="bottomLeft" state="frozen"/>
      <selection pane="bottomLeft" activeCell="U4" sqref="U4"/>
    </sheetView>
  </sheetViews>
  <sheetFormatPr defaultRowHeight="14.25" thickTop="1" thickBottom="1" x14ac:dyDescent="0.25"/>
  <cols>
    <col min="1" max="1" width="9.5703125" style="14" customWidth="1"/>
    <col min="2" max="2" width="9.42578125" style="14" customWidth="1"/>
    <col min="3" max="3" width="15.7109375" style="4" customWidth="1"/>
    <col min="4" max="4" width="11.7109375" style="4" customWidth="1"/>
    <col min="5" max="5" width="11" style="4" customWidth="1"/>
    <col min="6" max="6" width="16.140625" style="4" customWidth="1"/>
    <col min="7" max="7" width="15.5703125" style="4" customWidth="1"/>
    <col min="8" max="8" width="12.42578125" style="4" customWidth="1"/>
    <col min="9" max="9" width="8.7109375" style="4" customWidth="1"/>
    <col min="10" max="11" width="12.7109375" style="4" customWidth="1"/>
    <col min="12" max="12" width="9.5703125" style="14" customWidth="1"/>
    <col min="13" max="13" width="10.140625" style="14" customWidth="1"/>
    <col min="14" max="14" width="15" style="4" customWidth="1"/>
    <col min="15" max="18" width="15" style="40" customWidth="1"/>
    <col min="19" max="19" width="14.28515625" style="15" customWidth="1"/>
    <col min="20" max="20" width="10.28515625" style="4" customWidth="1"/>
    <col min="21" max="21" width="9.140625" style="192"/>
    <col min="22" max="256" width="9.140625" style="4"/>
    <col min="257" max="257" width="15.85546875" style="4" customWidth="1"/>
    <col min="258" max="258" width="15.28515625" style="4" customWidth="1"/>
    <col min="259" max="259" width="16.85546875" style="4" customWidth="1"/>
    <col min="260" max="260" width="21.42578125" style="4" customWidth="1"/>
    <col min="261" max="261" width="16.7109375" style="4" customWidth="1"/>
    <col min="262" max="262" width="17.7109375" style="4" customWidth="1"/>
    <col min="263" max="263" width="16.140625" style="4" customWidth="1"/>
    <col min="264" max="264" width="27.140625" style="4" customWidth="1"/>
    <col min="265" max="265" width="12.42578125" style="4" customWidth="1"/>
    <col min="266" max="266" width="11.7109375" style="4" customWidth="1"/>
    <col min="267" max="267" width="18.140625" style="4" customWidth="1"/>
    <col min="268" max="268" width="18.28515625" style="4" customWidth="1"/>
    <col min="269" max="269" width="16.7109375" style="4" customWidth="1"/>
    <col min="270" max="270" width="17.85546875" style="4" customWidth="1"/>
    <col min="271" max="271" width="16.85546875" style="4" customWidth="1"/>
    <col min="272" max="272" width="15.7109375" style="4" bestFit="1" customWidth="1"/>
    <col min="273" max="273" width="15.28515625" style="4" customWidth="1"/>
    <col min="274" max="274" width="24.7109375" style="4" customWidth="1"/>
    <col min="275" max="275" width="10.28515625" style="4" customWidth="1"/>
    <col min="276" max="276" width="9.28515625" style="4" bestFit="1" customWidth="1"/>
    <col min="277" max="512" width="9.140625" style="4"/>
    <col min="513" max="513" width="15.85546875" style="4" customWidth="1"/>
    <col min="514" max="514" width="15.28515625" style="4" customWidth="1"/>
    <col min="515" max="515" width="16.85546875" style="4" customWidth="1"/>
    <col min="516" max="516" width="21.42578125" style="4" customWidth="1"/>
    <col min="517" max="517" width="16.7109375" style="4" customWidth="1"/>
    <col min="518" max="518" width="17.7109375" style="4" customWidth="1"/>
    <col min="519" max="519" width="16.140625" style="4" customWidth="1"/>
    <col min="520" max="520" width="27.140625" style="4" customWidth="1"/>
    <col min="521" max="521" width="12.42578125" style="4" customWidth="1"/>
    <col min="522" max="522" width="11.7109375" style="4" customWidth="1"/>
    <col min="523" max="523" width="18.140625" style="4" customWidth="1"/>
    <col min="524" max="524" width="18.28515625" style="4" customWidth="1"/>
    <col min="525" max="525" width="16.7109375" style="4" customWidth="1"/>
    <col min="526" max="526" width="17.85546875" style="4" customWidth="1"/>
    <col min="527" max="527" width="16.85546875" style="4" customWidth="1"/>
    <col min="528" max="528" width="15.7109375" style="4" bestFit="1" customWidth="1"/>
    <col min="529" max="529" width="15.28515625" style="4" customWidth="1"/>
    <col min="530" max="530" width="24.7109375" style="4" customWidth="1"/>
    <col min="531" max="531" width="10.28515625" style="4" customWidth="1"/>
    <col min="532" max="532" width="9.28515625" style="4" bestFit="1" customWidth="1"/>
    <col min="533" max="768" width="9.140625" style="4"/>
    <col min="769" max="769" width="15.85546875" style="4" customWidth="1"/>
    <col min="770" max="770" width="15.28515625" style="4" customWidth="1"/>
    <col min="771" max="771" width="16.85546875" style="4" customWidth="1"/>
    <col min="772" max="772" width="21.42578125" style="4" customWidth="1"/>
    <col min="773" max="773" width="16.7109375" style="4" customWidth="1"/>
    <col min="774" max="774" width="17.7109375" style="4" customWidth="1"/>
    <col min="775" max="775" width="16.140625" style="4" customWidth="1"/>
    <col min="776" max="776" width="27.140625" style="4" customWidth="1"/>
    <col min="777" max="777" width="12.42578125" style="4" customWidth="1"/>
    <col min="778" max="778" width="11.7109375" style="4" customWidth="1"/>
    <col min="779" max="779" width="18.140625" style="4" customWidth="1"/>
    <col min="780" max="780" width="18.28515625" style="4" customWidth="1"/>
    <col min="781" max="781" width="16.7109375" style="4" customWidth="1"/>
    <col min="782" max="782" width="17.85546875" style="4" customWidth="1"/>
    <col min="783" max="783" width="16.85546875" style="4" customWidth="1"/>
    <col min="784" max="784" width="15.7109375" style="4" bestFit="1" customWidth="1"/>
    <col min="785" max="785" width="15.28515625" style="4" customWidth="1"/>
    <col min="786" max="786" width="24.7109375" style="4" customWidth="1"/>
    <col min="787" max="787" width="10.28515625" style="4" customWidth="1"/>
    <col min="788" max="788" width="9.28515625" style="4" bestFit="1" customWidth="1"/>
    <col min="789" max="1024" width="9.140625" style="4"/>
    <col min="1025" max="1025" width="15.85546875" style="4" customWidth="1"/>
    <col min="1026" max="1026" width="15.28515625" style="4" customWidth="1"/>
    <col min="1027" max="1027" width="16.85546875" style="4" customWidth="1"/>
    <col min="1028" max="1028" width="21.42578125" style="4" customWidth="1"/>
    <col min="1029" max="1029" width="16.7109375" style="4" customWidth="1"/>
    <col min="1030" max="1030" width="17.7109375" style="4" customWidth="1"/>
    <col min="1031" max="1031" width="16.140625" style="4" customWidth="1"/>
    <col min="1032" max="1032" width="27.140625" style="4" customWidth="1"/>
    <col min="1033" max="1033" width="12.42578125" style="4" customWidth="1"/>
    <col min="1034" max="1034" width="11.7109375" style="4" customWidth="1"/>
    <col min="1035" max="1035" width="18.140625" style="4" customWidth="1"/>
    <col min="1036" max="1036" width="18.28515625" style="4" customWidth="1"/>
    <col min="1037" max="1037" width="16.7109375" style="4" customWidth="1"/>
    <col min="1038" max="1038" width="17.85546875" style="4" customWidth="1"/>
    <col min="1039" max="1039" width="16.85546875" style="4" customWidth="1"/>
    <col min="1040" max="1040" width="15.7109375" style="4" bestFit="1" customWidth="1"/>
    <col min="1041" max="1041" width="15.28515625" style="4" customWidth="1"/>
    <col min="1042" max="1042" width="24.7109375" style="4" customWidth="1"/>
    <col min="1043" max="1043" width="10.28515625" style="4" customWidth="1"/>
    <col min="1044" max="1044" width="9.28515625" style="4" bestFit="1" customWidth="1"/>
    <col min="1045" max="1280" width="9.140625" style="4"/>
    <col min="1281" max="1281" width="15.85546875" style="4" customWidth="1"/>
    <col min="1282" max="1282" width="15.28515625" style="4" customWidth="1"/>
    <col min="1283" max="1283" width="16.85546875" style="4" customWidth="1"/>
    <col min="1284" max="1284" width="21.42578125" style="4" customWidth="1"/>
    <col min="1285" max="1285" width="16.7109375" style="4" customWidth="1"/>
    <col min="1286" max="1286" width="17.7109375" style="4" customWidth="1"/>
    <col min="1287" max="1287" width="16.140625" style="4" customWidth="1"/>
    <col min="1288" max="1288" width="27.140625" style="4" customWidth="1"/>
    <col min="1289" max="1289" width="12.42578125" style="4" customWidth="1"/>
    <col min="1290" max="1290" width="11.7109375" style="4" customWidth="1"/>
    <col min="1291" max="1291" width="18.140625" style="4" customWidth="1"/>
    <col min="1292" max="1292" width="18.28515625" style="4" customWidth="1"/>
    <col min="1293" max="1293" width="16.7109375" style="4" customWidth="1"/>
    <col min="1294" max="1294" width="17.85546875" style="4" customWidth="1"/>
    <col min="1295" max="1295" width="16.85546875" style="4" customWidth="1"/>
    <col min="1296" max="1296" width="15.7109375" style="4" bestFit="1" customWidth="1"/>
    <col min="1297" max="1297" width="15.28515625" style="4" customWidth="1"/>
    <col min="1298" max="1298" width="24.7109375" style="4" customWidth="1"/>
    <col min="1299" max="1299" width="10.28515625" style="4" customWidth="1"/>
    <col min="1300" max="1300" width="9.28515625" style="4" bestFit="1" customWidth="1"/>
    <col min="1301" max="1536" width="9.140625" style="4"/>
    <col min="1537" max="1537" width="15.85546875" style="4" customWidth="1"/>
    <col min="1538" max="1538" width="15.28515625" style="4" customWidth="1"/>
    <col min="1539" max="1539" width="16.85546875" style="4" customWidth="1"/>
    <col min="1540" max="1540" width="21.42578125" style="4" customWidth="1"/>
    <col min="1541" max="1541" width="16.7109375" style="4" customWidth="1"/>
    <col min="1542" max="1542" width="17.7109375" style="4" customWidth="1"/>
    <col min="1543" max="1543" width="16.140625" style="4" customWidth="1"/>
    <col min="1544" max="1544" width="27.140625" style="4" customWidth="1"/>
    <col min="1545" max="1545" width="12.42578125" style="4" customWidth="1"/>
    <col min="1546" max="1546" width="11.7109375" style="4" customWidth="1"/>
    <col min="1547" max="1547" width="18.140625" style="4" customWidth="1"/>
    <col min="1548" max="1548" width="18.28515625" style="4" customWidth="1"/>
    <col min="1549" max="1549" width="16.7109375" style="4" customWidth="1"/>
    <col min="1550" max="1550" width="17.85546875" style="4" customWidth="1"/>
    <col min="1551" max="1551" width="16.85546875" style="4" customWidth="1"/>
    <col min="1552" max="1552" width="15.7109375" style="4" bestFit="1" customWidth="1"/>
    <col min="1553" max="1553" width="15.28515625" style="4" customWidth="1"/>
    <col min="1554" max="1554" width="24.7109375" style="4" customWidth="1"/>
    <col min="1555" max="1555" width="10.28515625" style="4" customWidth="1"/>
    <col min="1556" max="1556" width="9.28515625" style="4" bestFit="1" customWidth="1"/>
    <col min="1557" max="1792" width="9.140625" style="4"/>
    <col min="1793" max="1793" width="15.85546875" style="4" customWidth="1"/>
    <col min="1794" max="1794" width="15.28515625" style="4" customWidth="1"/>
    <col min="1795" max="1795" width="16.85546875" style="4" customWidth="1"/>
    <col min="1796" max="1796" width="21.42578125" style="4" customWidth="1"/>
    <col min="1797" max="1797" width="16.7109375" style="4" customWidth="1"/>
    <col min="1798" max="1798" width="17.7109375" style="4" customWidth="1"/>
    <col min="1799" max="1799" width="16.140625" style="4" customWidth="1"/>
    <col min="1800" max="1800" width="27.140625" style="4" customWidth="1"/>
    <col min="1801" max="1801" width="12.42578125" style="4" customWidth="1"/>
    <col min="1802" max="1802" width="11.7109375" style="4" customWidth="1"/>
    <col min="1803" max="1803" width="18.140625" style="4" customWidth="1"/>
    <col min="1804" max="1804" width="18.28515625" style="4" customWidth="1"/>
    <col min="1805" max="1805" width="16.7109375" style="4" customWidth="1"/>
    <col min="1806" max="1806" width="17.85546875" style="4" customWidth="1"/>
    <col min="1807" max="1807" width="16.85546875" style="4" customWidth="1"/>
    <col min="1808" max="1808" width="15.7109375" style="4" bestFit="1" customWidth="1"/>
    <col min="1809" max="1809" width="15.28515625" style="4" customWidth="1"/>
    <col min="1810" max="1810" width="24.7109375" style="4" customWidth="1"/>
    <col min="1811" max="1811" width="10.28515625" style="4" customWidth="1"/>
    <col min="1812" max="1812" width="9.28515625" style="4" bestFit="1" customWidth="1"/>
    <col min="1813" max="2048" width="9.140625" style="4"/>
    <col min="2049" max="2049" width="15.85546875" style="4" customWidth="1"/>
    <col min="2050" max="2050" width="15.28515625" style="4" customWidth="1"/>
    <col min="2051" max="2051" width="16.85546875" style="4" customWidth="1"/>
    <col min="2052" max="2052" width="21.42578125" style="4" customWidth="1"/>
    <col min="2053" max="2053" width="16.7109375" style="4" customWidth="1"/>
    <col min="2054" max="2054" width="17.7109375" style="4" customWidth="1"/>
    <col min="2055" max="2055" width="16.140625" style="4" customWidth="1"/>
    <col min="2056" max="2056" width="27.140625" style="4" customWidth="1"/>
    <col min="2057" max="2057" width="12.42578125" style="4" customWidth="1"/>
    <col min="2058" max="2058" width="11.7109375" style="4" customWidth="1"/>
    <col min="2059" max="2059" width="18.140625" style="4" customWidth="1"/>
    <col min="2060" max="2060" width="18.28515625" style="4" customWidth="1"/>
    <col min="2061" max="2061" width="16.7109375" style="4" customWidth="1"/>
    <col min="2062" max="2062" width="17.85546875" style="4" customWidth="1"/>
    <col min="2063" max="2063" width="16.85546875" style="4" customWidth="1"/>
    <col min="2064" max="2064" width="15.7109375" style="4" bestFit="1" customWidth="1"/>
    <col min="2065" max="2065" width="15.28515625" style="4" customWidth="1"/>
    <col min="2066" max="2066" width="24.7109375" style="4" customWidth="1"/>
    <col min="2067" max="2067" width="10.28515625" style="4" customWidth="1"/>
    <col min="2068" max="2068" width="9.28515625" style="4" bestFit="1" customWidth="1"/>
    <col min="2069" max="2304" width="9.140625" style="4"/>
    <col min="2305" max="2305" width="15.85546875" style="4" customWidth="1"/>
    <col min="2306" max="2306" width="15.28515625" style="4" customWidth="1"/>
    <col min="2307" max="2307" width="16.85546875" style="4" customWidth="1"/>
    <col min="2308" max="2308" width="21.42578125" style="4" customWidth="1"/>
    <col min="2309" max="2309" width="16.7109375" style="4" customWidth="1"/>
    <col min="2310" max="2310" width="17.7109375" style="4" customWidth="1"/>
    <col min="2311" max="2311" width="16.140625" style="4" customWidth="1"/>
    <col min="2312" max="2312" width="27.140625" style="4" customWidth="1"/>
    <col min="2313" max="2313" width="12.42578125" style="4" customWidth="1"/>
    <col min="2314" max="2314" width="11.7109375" style="4" customWidth="1"/>
    <col min="2315" max="2315" width="18.140625" style="4" customWidth="1"/>
    <col min="2316" max="2316" width="18.28515625" style="4" customWidth="1"/>
    <col min="2317" max="2317" width="16.7109375" style="4" customWidth="1"/>
    <col min="2318" max="2318" width="17.85546875" style="4" customWidth="1"/>
    <col min="2319" max="2319" width="16.85546875" style="4" customWidth="1"/>
    <col min="2320" max="2320" width="15.7109375" style="4" bestFit="1" customWidth="1"/>
    <col min="2321" max="2321" width="15.28515625" style="4" customWidth="1"/>
    <col min="2322" max="2322" width="24.7109375" style="4" customWidth="1"/>
    <col min="2323" max="2323" width="10.28515625" style="4" customWidth="1"/>
    <col min="2324" max="2324" width="9.28515625" style="4" bestFit="1" customWidth="1"/>
    <col min="2325" max="2560" width="9.140625" style="4"/>
    <col min="2561" max="2561" width="15.85546875" style="4" customWidth="1"/>
    <col min="2562" max="2562" width="15.28515625" style="4" customWidth="1"/>
    <col min="2563" max="2563" width="16.85546875" style="4" customWidth="1"/>
    <col min="2564" max="2564" width="21.42578125" style="4" customWidth="1"/>
    <col min="2565" max="2565" width="16.7109375" style="4" customWidth="1"/>
    <col min="2566" max="2566" width="17.7109375" style="4" customWidth="1"/>
    <col min="2567" max="2567" width="16.140625" style="4" customWidth="1"/>
    <col min="2568" max="2568" width="27.140625" style="4" customWidth="1"/>
    <col min="2569" max="2569" width="12.42578125" style="4" customWidth="1"/>
    <col min="2570" max="2570" width="11.7109375" style="4" customWidth="1"/>
    <col min="2571" max="2571" width="18.140625" style="4" customWidth="1"/>
    <col min="2572" max="2572" width="18.28515625" style="4" customWidth="1"/>
    <col min="2573" max="2573" width="16.7109375" style="4" customWidth="1"/>
    <col min="2574" max="2574" width="17.85546875" style="4" customWidth="1"/>
    <col min="2575" max="2575" width="16.85546875" style="4" customWidth="1"/>
    <col min="2576" max="2576" width="15.7109375" style="4" bestFit="1" customWidth="1"/>
    <col min="2577" max="2577" width="15.28515625" style="4" customWidth="1"/>
    <col min="2578" max="2578" width="24.7109375" style="4" customWidth="1"/>
    <col min="2579" max="2579" width="10.28515625" style="4" customWidth="1"/>
    <col min="2580" max="2580" width="9.28515625" style="4" bestFit="1" customWidth="1"/>
    <col min="2581" max="2816" width="9.140625" style="4"/>
    <col min="2817" max="2817" width="15.85546875" style="4" customWidth="1"/>
    <col min="2818" max="2818" width="15.28515625" style="4" customWidth="1"/>
    <col min="2819" max="2819" width="16.85546875" style="4" customWidth="1"/>
    <col min="2820" max="2820" width="21.42578125" style="4" customWidth="1"/>
    <col min="2821" max="2821" width="16.7109375" style="4" customWidth="1"/>
    <col min="2822" max="2822" width="17.7109375" style="4" customWidth="1"/>
    <col min="2823" max="2823" width="16.140625" style="4" customWidth="1"/>
    <col min="2824" max="2824" width="27.140625" style="4" customWidth="1"/>
    <col min="2825" max="2825" width="12.42578125" style="4" customWidth="1"/>
    <col min="2826" max="2826" width="11.7109375" style="4" customWidth="1"/>
    <col min="2827" max="2827" width="18.140625" style="4" customWidth="1"/>
    <col min="2828" max="2828" width="18.28515625" style="4" customWidth="1"/>
    <col min="2829" max="2829" width="16.7109375" style="4" customWidth="1"/>
    <col min="2830" max="2830" width="17.85546875" style="4" customWidth="1"/>
    <col min="2831" max="2831" width="16.85546875" style="4" customWidth="1"/>
    <col min="2832" max="2832" width="15.7109375" style="4" bestFit="1" customWidth="1"/>
    <col min="2833" max="2833" width="15.28515625" style="4" customWidth="1"/>
    <col min="2834" max="2834" width="24.7109375" style="4" customWidth="1"/>
    <col min="2835" max="2835" width="10.28515625" style="4" customWidth="1"/>
    <col min="2836" max="2836" width="9.28515625" style="4" bestFit="1" customWidth="1"/>
    <col min="2837" max="3072" width="9.140625" style="4"/>
    <col min="3073" max="3073" width="15.85546875" style="4" customWidth="1"/>
    <col min="3074" max="3074" width="15.28515625" style="4" customWidth="1"/>
    <col min="3075" max="3075" width="16.85546875" style="4" customWidth="1"/>
    <col min="3076" max="3076" width="21.42578125" style="4" customWidth="1"/>
    <col min="3077" max="3077" width="16.7109375" style="4" customWidth="1"/>
    <col min="3078" max="3078" width="17.7109375" style="4" customWidth="1"/>
    <col min="3079" max="3079" width="16.140625" style="4" customWidth="1"/>
    <col min="3080" max="3080" width="27.140625" style="4" customWidth="1"/>
    <col min="3081" max="3081" width="12.42578125" style="4" customWidth="1"/>
    <col min="3082" max="3082" width="11.7109375" style="4" customWidth="1"/>
    <col min="3083" max="3083" width="18.140625" style="4" customWidth="1"/>
    <col min="3084" max="3084" width="18.28515625" style="4" customWidth="1"/>
    <col min="3085" max="3085" width="16.7109375" style="4" customWidth="1"/>
    <col min="3086" max="3086" width="17.85546875" style="4" customWidth="1"/>
    <col min="3087" max="3087" width="16.85546875" style="4" customWidth="1"/>
    <col min="3088" max="3088" width="15.7109375" style="4" bestFit="1" customWidth="1"/>
    <col min="3089" max="3089" width="15.28515625" style="4" customWidth="1"/>
    <col min="3090" max="3090" width="24.7109375" style="4" customWidth="1"/>
    <col min="3091" max="3091" width="10.28515625" style="4" customWidth="1"/>
    <col min="3092" max="3092" width="9.28515625" style="4" bestFit="1" customWidth="1"/>
    <col min="3093" max="3328" width="9.140625" style="4"/>
    <col min="3329" max="3329" width="15.85546875" style="4" customWidth="1"/>
    <col min="3330" max="3330" width="15.28515625" style="4" customWidth="1"/>
    <col min="3331" max="3331" width="16.85546875" style="4" customWidth="1"/>
    <col min="3332" max="3332" width="21.42578125" style="4" customWidth="1"/>
    <col min="3333" max="3333" width="16.7109375" style="4" customWidth="1"/>
    <col min="3334" max="3334" width="17.7109375" style="4" customWidth="1"/>
    <col min="3335" max="3335" width="16.140625" style="4" customWidth="1"/>
    <col min="3336" max="3336" width="27.140625" style="4" customWidth="1"/>
    <col min="3337" max="3337" width="12.42578125" style="4" customWidth="1"/>
    <col min="3338" max="3338" width="11.7109375" style="4" customWidth="1"/>
    <col min="3339" max="3339" width="18.140625" style="4" customWidth="1"/>
    <col min="3340" max="3340" width="18.28515625" style="4" customWidth="1"/>
    <col min="3341" max="3341" width="16.7109375" style="4" customWidth="1"/>
    <col min="3342" max="3342" width="17.85546875" style="4" customWidth="1"/>
    <col min="3343" max="3343" width="16.85546875" style="4" customWidth="1"/>
    <col min="3344" max="3344" width="15.7109375" style="4" bestFit="1" customWidth="1"/>
    <col min="3345" max="3345" width="15.28515625" style="4" customWidth="1"/>
    <col min="3346" max="3346" width="24.7109375" style="4" customWidth="1"/>
    <col min="3347" max="3347" width="10.28515625" style="4" customWidth="1"/>
    <col min="3348" max="3348" width="9.28515625" style="4" bestFit="1" customWidth="1"/>
    <col min="3349" max="3584" width="9.140625" style="4"/>
    <col min="3585" max="3585" width="15.85546875" style="4" customWidth="1"/>
    <col min="3586" max="3586" width="15.28515625" style="4" customWidth="1"/>
    <col min="3587" max="3587" width="16.85546875" style="4" customWidth="1"/>
    <col min="3588" max="3588" width="21.42578125" style="4" customWidth="1"/>
    <col min="3589" max="3589" width="16.7109375" style="4" customWidth="1"/>
    <col min="3590" max="3590" width="17.7109375" style="4" customWidth="1"/>
    <col min="3591" max="3591" width="16.140625" style="4" customWidth="1"/>
    <col min="3592" max="3592" width="27.140625" style="4" customWidth="1"/>
    <col min="3593" max="3593" width="12.42578125" style="4" customWidth="1"/>
    <col min="3594" max="3594" width="11.7109375" style="4" customWidth="1"/>
    <col min="3595" max="3595" width="18.140625" style="4" customWidth="1"/>
    <col min="3596" max="3596" width="18.28515625" style="4" customWidth="1"/>
    <col min="3597" max="3597" width="16.7109375" style="4" customWidth="1"/>
    <col min="3598" max="3598" width="17.85546875" style="4" customWidth="1"/>
    <col min="3599" max="3599" width="16.85546875" style="4" customWidth="1"/>
    <col min="3600" max="3600" width="15.7109375" style="4" bestFit="1" customWidth="1"/>
    <col min="3601" max="3601" width="15.28515625" style="4" customWidth="1"/>
    <col min="3602" max="3602" width="24.7109375" style="4" customWidth="1"/>
    <col min="3603" max="3603" width="10.28515625" style="4" customWidth="1"/>
    <col min="3604" max="3604" width="9.28515625" style="4" bestFit="1" customWidth="1"/>
    <col min="3605" max="3840" width="9.140625" style="4"/>
    <col min="3841" max="3841" width="15.85546875" style="4" customWidth="1"/>
    <col min="3842" max="3842" width="15.28515625" style="4" customWidth="1"/>
    <col min="3843" max="3843" width="16.85546875" style="4" customWidth="1"/>
    <col min="3844" max="3844" width="21.42578125" style="4" customWidth="1"/>
    <col min="3845" max="3845" width="16.7109375" style="4" customWidth="1"/>
    <col min="3846" max="3846" width="17.7109375" style="4" customWidth="1"/>
    <col min="3847" max="3847" width="16.140625" style="4" customWidth="1"/>
    <col min="3848" max="3848" width="27.140625" style="4" customWidth="1"/>
    <col min="3849" max="3849" width="12.42578125" style="4" customWidth="1"/>
    <col min="3850" max="3850" width="11.7109375" style="4" customWidth="1"/>
    <col min="3851" max="3851" width="18.140625" style="4" customWidth="1"/>
    <col min="3852" max="3852" width="18.28515625" style="4" customWidth="1"/>
    <col min="3853" max="3853" width="16.7109375" style="4" customWidth="1"/>
    <col min="3854" max="3854" width="17.85546875" style="4" customWidth="1"/>
    <col min="3855" max="3855" width="16.85546875" style="4" customWidth="1"/>
    <col min="3856" max="3856" width="15.7109375" style="4" bestFit="1" customWidth="1"/>
    <col min="3857" max="3857" width="15.28515625" style="4" customWidth="1"/>
    <col min="3858" max="3858" width="24.7109375" style="4" customWidth="1"/>
    <col min="3859" max="3859" width="10.28515625" style="4" customWidth="1"/>
    <col min="3860" max="3860" width="9.28515625" style="4" bestFit="1" customWidth="1"/>
    <col min="3861" max="4096" width="9.140625" style="4"/>
    <col min="4097" max="4097" width="15.85546875" style="4" customWidth="1"/>
    <col min="4098" max="4098" width="15.28515625" style="4" customWidth="1"/>
    <col min="4099" max="4099" width="16.85546875" style="4" customWidth="1"/>
    <col min="4100" max="4100" width="21.42578125" style="4" customWidth="1"/>
    <col min="4101" max="4101" width="16.7109375" style="4" customWidth="1"/>
    <col min="4102" max="4102" width="17.7109375" style="4" customWidth="1"/>
    <col min="4103" max="4103" width="16.140625" style="4" customWidth="1"/>
    <col min="4104" max="4104" width="27.140625" style="4" customWidth="1"/>
    <col min="4105" max="4105" width="12.42578125" style="4" customWidth="1"/>
    <col min="4106" max="4106" width="11.7109375" style="4" customWidth="1"/>
    <col min="4107" max="4107" width="18.140625" style="4" customWidth="1"/>
    <col min="4108" max="4108" width="18.28515625" style="4" customWidth="1"/>
    <col min="4109" max="4109" width="16.7109375" style="4" customWidth="1"/>
    <col min="4110" max="4110" width="17.85546875" style="4" customWidth="1"/>
    <col min="4111" max="4111" width="16.85546875" style="4" customWidth="1"/>
    <col min="4112" max="4112" width="15.7109375" style="4" bestFit="1" customWidth="1"/>
    <col min="4113" max="4113" width="15.28515625" style="4" customWidth="1"/>
    <col min="4114" max="4114" width="24.7109375" style="4" customWidth="1"/>
    <col min="4115" max="4115" width="10.28515625" style="4" customWidth="1"/>
    <col min="4116" max="4116" width="9.28515625" style="4" bestFit="1" customWidth="1"/>
    <col min="4117" max="4352" width="9.140625" style="4"/>
    <col min="4353" max="4353" width="15.85546875" style="4" customWidth="1"/>
    <col min="4354" max="4354" width="15.28515625" style="4" customWidth="1"/>
    <col min="4355" max="4355" width="16.85546875" style="4" customWidth="1"/>
    <col min="4356" max="4356" width="21.42578125" style="4" customWidth="1"/>
    <col min="4357" max="4357" width="16.7109375" style="4" customWidth="1"/>
    <col min="4358" max="4358" width="17.7109375" style="4" customWidth="1"/>
    <col min="4359" max="4359" width="16.140625" style="4" customWidth="1"/>
    <col min="4360" max="4360" width="27.140625" style="4" customWidth="1"/>
    <col min="4361" max="4361" width="12.42578125" style="4" customWidth="1"/>
    <col min="4362" max="4362" width="11.7109375" style="4" customWidth="1"/>
    <col min="4363" max="4363" width="18.140625" style="4" customWidth="1"/>
    <col min="4364" max="4364" width="18.28515625" style="4" customWidth="1"/>
    <col min="4365" max="4365" width="16.7109375" style="4" customWidth="1"/>
    <col min="4366" max="4366" width="17.85546875" style="4" customWidth="1"/>
    <col min="4367" max="4367" width="16.85546875" style="4" customWidth="1"/>
    <col min="4368" max="4368" width="15.7109375" style="4" bestFit="1" customWidth="1"/>
    <col min="4369" max="4369" width="15.28515625" style="4" customWidth="1"/>
    <col min="4370" max="4370" width="24.7109375" style="4" customWidth="1"/>
    <col min="4371" max="4371" width="10.28515625" style="4" customWidth="1"/>
    <col min="4372" max="4372" width="9.28515625" style="4" bestFit="1" customWidth="1"/>
    <col min="4373" max="4608" width="9.140625" style="4"/>
    <col min="4609" max="4609" width="15.85546875" style="4" customWidth="1"/>
    <col min="4610" max="4610" width="15.28515625" style="4" customWidth="1"/>
    <col min="4611" max="4611" width="16.85546875" style="4" customWidth="1"/>
    <col min="4612" max="4612" width="21.42578125" style="4" customWidth="1"/>
    <col min="4613" max="4613" width="16.7109375" style="4" customWidth="1"/>
    <col min="4614" max="4614" width="17.7109375" style="4" customWidth="1"/>
    <col min="4615" max="4615" width="16.140625" style="4" customWidth="1"/>
    <col min="4616" max="4616" width="27.140625" style="4" customWidth="1"/>
    <col min="4617" max="4617" width="12.42578125" style="4" customWidth="1"/>
    <col min="4618" max="4618" width="11.7109375" style="4" customWidth="1"/>
    <col min="4619" max="4619" width="18.140625" style="4" customWidth="1"/>
    <col min="4620" max="4620" width="18.28515625" style="4" customWidth="1"/>
    <col min="4621" max="4621" width="16.7109375" style="4" customWidth="1"/>
    <col min="4622" max="4622" width="17.85546875" style="4" customWidth="1"/>
    <col min="4623" max="4623" width="16.85546875" style="4" customWidth="1"/>
    <col min="4624" max="4624" width="15.7109375" style="4" bestFit="1" customWidth="1"/>
    <col min="4625" max="4625" width="15.28515625" style="4" customWidth="1"/>
    <col min="4626" max="4626" width="24.7109375" style="4" customWidth="1"/>
    <col min="4627" max="4627" width="10.28515625" style="4" customWidth="1"/>
    <col min="4628" max="4628" width="9.28515625" style="4" bestFit="1" customWidth="1"/>
    <col min="4629" max="4864" width="9.140625" style="4"/>
    <col min="4865" max="4865" width="15.85546875" style="4" customWidth="1"/>
    <col min="4866" max="4866" width="15.28515625" style="4" customWidth="1"/>
    <col min="4867" max="4867" width="16.85546875" style="4" customWidth="1"/>
    <col min="4868" max="4868" width="21.42578125" style="4" customWidth="1"/>
    <col min="4869" max="4869" width="16.7109375" style="4" customWidth="1"/>
    <col min="4870" max="4870" width="17.7109375" style="4" customWidth="1"/>
    <col min="4871" max="4871" width="16.140625" style="4" customWidth="1"/>
    <col min="4872" max="4872" width="27.140625" style="4" customWidth="1"/>
    <col min="4873" max="4873" width="12.42578125" style="4" customWidth="1"/>
    <col min="4874" max="4874" width="11.7109375" style="4" customWidth="1"/>
    <col min="4875" max="4875" width="18.140625" style="4" customWidth="1"/>
    <col min="4876" max="4876" width="18.28515625" style="4" customWidth="1"/>
    <col min="4877" max="4877" width="16.7109375" style="4" customWidth="1"/>
    <col min="4878" max="4878" width="17.85546875" style="4" customWidth="1"/>
    <col min="4879" max="4879" width="16.85546875" style="4" customWidth="1"/>
    <col min="4880" max="4880" width="15.7109375" style="4" bestFit="1" customWidth="1"/>
    <col min="4881" max="4881" width="15.28515625" style="4" customWidth="1"/>
    <col min="4882" max="4882" width="24.7109375" style="4" customWidth="1"/>
    <col min="4883" max="4883" width="10.28515625" style="4" customWidth="1"/>
    <col min="4884" max="4884" width="9.28515625" style="4" bestFit="1" customWidth="1"/>
    <col min="4885" max="5120" width="9.140625" style="4"/>
    <col min="5121" max="5121" width="15.85546875" style="4" customWidth="1"/>
    <col min="5122" max="5122" width="15.28515625" style="4" customWidth="1"/>
    <col min="5123" max="5123" width="16.85546875" style="4" customWidth="1"/>
    <col min="5124" max="5124" width="21.42578125" style="4" customWidth="1"/>
    <col min="5125" max="5125" width="16.7109375" style="4" customWidth="1"/>
    <col min="5126" max="5126" width="17.7109375" style="4" customWidth="1"/>
    <col min="5127" max="5127" width="16.140625" style="4" customWidth="1"/>
    <col min="5128" max="5128" width="27.140625" style="4" customWidth="1"/>
    <col min="5129" max="5129" width="12.42578125" style="4" customWidth="1"/>
    <col min="5130" max="5130" width="11.7109375" style="4" customWidth="1"/>
    <col min="5131" max="5131" width="18.140625" style="4" customWidth="1"/>
    <col min="5132" max="5132" width="18.28515625" style="4" customWidth="1"/>
    <col min="5133" max="5133" width="16.7109375" style="4" customWidth="1"/>
    <col min="5134" max="5134" width="17.85546875" style="4" customWidth="1"/>
    <col min="5135" max="5135" width="16.85546875" style="4" customWidth="1"/>
    <col min="5136" max="5136" width="15.7109375" style="4" bestFit="1" customWidth="1"/>
    <col min="5137" max="5137" width="15.28515625" style="4" customWidth="1"/>
    <col min="5138" max="5138" width="24.7109375" style="4" customWidth="1"/>
    <col min="5139" max="5139" width="10.28515625" style="4" customWidth="1"/>
    <col min="5140" max="5140" width="9.28515625" style="4" bestFit="1" customWidth="1"/>
    <col min="5141" max="5376" width="9.140625" style="4"/>
    <col min="5377" max="5377" width="15.85546875" style="4" customWidth="1"/>
    <col min="5378" max="5378" width="15.28515625" style="4" customWidth="1"/>
    <col min="5379" max="5379" width="16.85546875" style="4" customWidth="1"/>
    <col min="5380" max="5380" width="21.42578125" style="4" customWidth="1"/>
    <col min="5381" max="5381" width="16.7109375" style="4" customWidth="1"/>
    <col min="5382" max="5382" width="17.7109375" style="4" customWidth="1"/>
    <col min="5383" max="5383" width="16.140625" style="4" customWidth="1"/>
    <col min="5384" max="5384" width="27.140625" style="4" customWidth="1"/>
    <col min="5385" max="5385" width="12.42578125" style="4" customWidth="1"/>
    <col min="5386" max="5386" width="11.7109375" style="4" customWidth="1"/>
    <col min="5387" max="5387" width="18.140625" style="4" customWidth="1"/>
    <col min="5388" max="5388" width="18.28515625" style="4" customWidth="1"/>
    <col min="5389" max="5389" width="16.7109375" style="4" customWidth="1"/>
    <col min="5390" max="5390" width="17.85546875" style="4" customWidth="1"/>
    <col min="5391" max="5391" width="16.85546875" style="4" customWidth="1"/>
    <col min="5392" max="5392" width="15.7109375" style="4" bestFit="1" customWidth="1"/>
    <col min="5393" max="5393" width="15.28515625" style="4" customWidth="1"/>
    <col min="5394" max="5394" width="24.7109375" style="4" customWidth="1"/>
    <col min="5395" max="5395" width="10.28515625" style="4" customWidth="1"/>
    <col min="5396" max="5396" width="9.28515625" style="4" bestFit="1" customWidth="1"/>
    <col min="5397" max="5632" width="9.140625" style="4"/>
    <col min="5633" max="5633" width="15.85546875" style="4" customWidth="1"/>
    <col min="5634" max="5634" width="15.28515625" style="4" customWidth="1"/>
    <col min="5635" max="5635" width="16.85546875" style="4" customWidth="1"/>
    <col min="5636" max="5636" width="21.42578125" style="4" customWidth="1"/>
    <col min="5637" max="5637" width="16.7109375" style="4" customWidth="1"/>
    <col min="5638" max="5638" width="17.7109375" style="4" customWidth="1"/>
    <col min="5639" max="5639" width="16.140625" style="4" customWidth="1"/>
    <col min="5640" max="5640" width="27.140625" style="4" customWidth="1"/>
    <col min="5641" max="5641" width="12.42578125" style="4" customWidth="1"/>
    <col min="5642" max="5642" width="11.7109375" style="4" customWidth="1"/>
    <col min="5643" max="5643" width="18.140625" style="4" customWidth="1"/>
    <col min="5644" max="5644" width="18.28515625" style="4" customWidth="1"/>
    <col min="5645" max="5645" width="16.7109375" style="4" customWidth="1"/>
    <col min="5646" max="5646" width="17.85546875" style="4" customWidth="1"/>
    <col min="5647" max="5647" width="16.85546875" style="4" customWidth="1"/>
    <col min="5648" max="5648" width="15.7109375" style="4" bestFit="1" customWidth="1"/>
    <col min="5649" max="5649" width="15.28515625" style="4" customWidth="1"/>
    <col min="5650" max="5650" width="24.7109375" style="4" customWidth="1"/>
    <col min="5651" max="5651" width="10.28515625" style="4" customWidth="1"/>
    <col min="5652" max="5652" width="9.28515625" style="4" bestFit="1" customWidth="1"/>
    <col min="5653" max="5888" width="9.140625" style="4"/>
    <col min="5889" max="5889" width="15.85546875" style="4" customWidth="1"/>
    <col min="5890" max="5890" width="15.28515625" style="4" customWidth="1"/>
    <col min="5891" max="5891" width="16.85546875" style="4" customWidth="1"/>
    <col min="5892" max="5892" width="21.42578125" style="4" customWidth="1"/>
    <col min="5893" max="5893" width="16.7109375" style="4" customWidth="1"/>
    <col min="5894" max="5894" width="17.7109375" style="4" customWidth="1"/>
    <col min="5895" max="5895" width="16.140625" style="4" customWidth="1"/>
    <col min="5896" max="5896" width="27.140625" style="4" customWidth="1"/>
    <col min="5897" max="5897" width="12.42578125" style="4" customWidth="1"/>
    <col min="5898" max="5898" width="11.7109375" style="4" customWidth="1"/>
    <col min="5899" max="5899" width="18.140625" style="4" customWidth="1"/>
    <col min="5900" max="5900" width="18.28515625" style="4" customWidth="1"/>
    <col min="5901" max="5901" width="16.7109375" style="4" customWidth="1"/>
    <col min="5902" max="5902" width="17.85546875" style="4" customWidth="1"/>
    <col min="5903" max="5903" width="16.85546875" style="4" customWidth="1"/>
    <col min="5904" max="5904" width="15.7109375" style="4" bestFit="1" customWidth="1"/>
    <col min="5905" max="5905" width="15.28515625" style="4" customWidth="1"/>
    <col min="5906" max="5906" width="24.7109375" style="4" customWidth="1"/>
    <col min="5907" max="5907" width="10.28515625" style="4" customWidth="1"/>
    <col min="5908" max="5908" width="9.28515625" style="4" bestFit="1" customWidth="1"/>
    <col min="5909" max="6144" width="9.140625" style="4"/>
    <col min="6145" max="6145" width="15.85546875" style="4" customWidth="1"/>
    <col min="6146" max="6146" width="15.28515625" style="4" customWidth="1"/>
    <col min="6147" max="6147" width="16.85546875" style="4" customWidth="1"/>
    <col min="6148" max="6148" width="21.42578125" style="4" customWidth="1"/>
    <col min="6149" max="6149" width="16.7109375" style="4" customWidth="1"/>
    <col min="6150" max="6150" width="17.7109375" style="4" customWidth="1"/>
    <col min="6151" max="6151" width="16.140625" style="4" customWidth="1"/>
    <col min="6152" max="6152" width="27.140625" style="4" customWidth="1"/>
    <col min="6153" max="6153" width="12.42578125" style="4" customWidth="1"/>
    <col min="6154" max="6154" width="11.7109375" style="4" customWidth="1"/>
    <col min="6155" max="6155" width="18.140625" style="4" customWidth="1"/>
    <col min="6156" max="6156" width="18.28515625" style="4" customWidth="1"/>
    <col min="6157" max="6157" width="16.7109375" style="4" customWidth="1"/>
    <col min="6158" max="6158" width="17.85546875" style="4" customWidth="1"/>
    <col min="6159" max="6159" width="16.85546875" style="4" customWidth="1"/>
    <col min="6160" max="6160" width="15.7109375" style="4" bestFit="1" customWidth="1"/>
    <col min="6161" max="6161" width="15.28515625" style="4" customWidth="1"/>
    <col min="6162" max="6162" width="24.7109375" style="4" customWidth="1"/>
    <col min="6163" max="6163" width="10.28515625" style="4" customWidth="1"/>
    <col min="6164" max="6164" width="9.28515625" style="4" bestFit="1" customWidth="1"/>
    <col min="6165" max="6400" width="9.140625" style="4"/>
    <col min="6401" max="6401" width="15.85546875" style="4" customWidth="1"/>
    <col min="6402" max="6402" width="15.28515625" style="4" customWidth="1"/>
    <col min="6403" max="6403" width="16.85546875" style="4" customWidth="1"/>
    <col min="6404" max="6404" width="21.42578125" style="4" customWidth="1"/>
    <col min="6405" max="6405" width="16.7109375" style="4" customWidth="1"/>
    <col min="6406" max="6406" width="17.7109375" style="4" customWidth="1"/>
    <col min="6407" max="6407" width="16.140625" style="4" customWidth="1"/>
    <col min="6408" max="6408" width="27.140625" style="4" customWidth="1"/>
    <col min="6409" max="6409" width="12.42578125" style="4" customWidth="1"/>
    <col min="6410" max="6410" width="11.7109375" style="4" customWidth="1"/>
    <col min="6411" max="6411" width="18.140625" style="4" customWidth="1"/>
    <col min="6412" max="6412" width="18.28515625" style="4" customWidth="1"/>
    <col min="6413" max="6413" width="16.7109375" style="4" customWidth="1"/>
    <col min="6414" max="6414" width="17.85546875" style="4" customWidth="1"/>
    <col min="6415" max="6415" width="16.85546875" style="4" customWidth="1"/>
    <col min="6416" max="6416" width="15.7109375" style="4" bestFit="1" customWidth="1"/>
    <col min="6417" max="6417" width="15.28515625" style="4" customWidth="1"/>
    <col min="6418" max="6418" width="24.7109375" style="4" customWidth="1"/>
    <col min="6419" max="6419" width="10.28515625" style="4" customWidth="1"/>
    <col min="6420" max="6420" width="9.28515625" style="4" bestFit="1" customWidth="1"/>
    <col min="6421" max="6656" width="9.140625" style="4"/>
    <col min="6657" max="6657" width="15.85546875" style="4" customWidth="1"/>
    <col min="6658" max="6658" width="15.28515625" style="4" customWidth="1"/>
    <col min="6659" max="6659" width="16.85546875" style="4" customWidth="1"/>
    <col min="6660" max="6660" width="21.42578125" style="4" customWidth="1"/>
    <col min="6661" max="6661" width="16.7109375" style="4" customWidth="1"/>
    <col min="6662" max="6662" width="17.7109375" style="4" customWidth="1"/>
    <col min="6663" max="6663" width="16.140625" style="4" customWidth="1"/>
    <col min="6664" max="6664" width="27.140625" style="4" customWidth="1"/>
    <col min="6665" max="6665" width="12.42578125" style="4" customWidth="1"/>
    <col min="6666" max="6666" width="11.7109375" style="4" customWidth="1"/>
    <col min="6667" max="6667" width="18.140625" style="4" customWidth="1"/>
    <col min="6668" max="6668" width="18.28515625" style="4" customWidth="1"/>
    <col min="6669" max="6669" width="16.7109375" style="4" customWidth="1"/>
    <col min="6670" max="6670" width="17.85546875" style="4" customWidth="1"/>
    <col min="6671" max="6671" width="16.85546875" style="4" customWidth="1"/>
    <col min="6672" max="6672" width="15.7109375" style="4" bestFit="1" customWidth="1"/>
    <col min="6673" max="6673" width="15.28515625" style="4" customWidth="1"/>
    <col min="6674" max="6674" width="24.7109375" style="4" customWidth="1"/>
    <col min="6675" max="6675" width="10.28515625" style="4" customWidth="1"/>
    <col min="6676" max="6676" width="9.28515625" style="4" bestFit="1" customWidth="1"/>
    <col min="6677" max="6912" width="9.140625" style="4"/>
    <col min="6913" max="6913" width="15.85546875" style="4" customWidth="1"/>
    <col min="6914" max="6914" width="15.28515625" style="4" customWidth="1"/>
    <col min="6915" max="6915" width="16.85546875" style="4" customWidth="1"/>
    <col min="6916" max="6916" width="21.42578125" style="4" customWidth="1"/>
    <col min="6917" max="6917" width="16.7109375" style="4" customWidth="1"/>
    <col min="6918" max="6918" width="17.7109375" style="4" customWidth="1"/>
    <col min="6919" max="6919" width="16.140625" style="4" customWidth="1"/>
    <col min="6920" max="6920" width="27.140625" style="4" customWidth="1"/>
    <col min="6921" max="6921" width="12.42578125" style="4" customWidth="1"/>
    <col min="6922" max="6922" width="11.7109375" style="4" customWidth="1"/>
    <col min="6923" max="6923" width="18.140625" style="4" customWidth="1"/>
    <col min="6924" max="6924" width="18.28515625" style="4" customWidth="1"/>
    <col min="6925" max="6925" width="16.7109375" style="4" customWidth="1"/>
    <col min="6926" max="6926" width="17.85546875" style="4" customWidth="1"/>
    <col min="6927" max="6927" width="16.85546875" style="4" customWidth="1"/>
    <col min="6928" max="6928" width="15.7109375" style="4" bestFit="1" customWidth="1"/>
    <col min="6929" max="6929" width="15.28515625" style="4" customWidth="1"/>
    <col min="6930" max="6930" width="24.7109375" style="4" customWidth="1"/>
    <col min="6931" max="6931" width="10.28515625" style="4" customWidth="1"/>
    <col min="6932" max="6932" width="9.28515625" style="4" bestFit="1" customWidth="1"/>
    <col min="6933" max="7168" width="9.140625" style="4"/>
    <col min="7169" max="7169" width="15.85546875" style="4" customWidth="1"/>
    <col min="7170" max="7170" width="15.28515625" style="4" customWidth="1"/>
    <col min="7171" max="7171" width="16.85546875" style="4" customWidth="1"/>
    <col min="7172" max="7172" width="21.42578125" style="4" customWidth="1"/>
    <col min="7173" max="7173" width="16.7109375" style="4" customWidth="1"/>
    <col min="7174" max="7174" width="17.7109375" style="4" customWidth="1"/>
    <col min="7175" max="7175" width="16.140625" style="4" customWidth="1"/>
    <col min="7176" max="7176" width="27.140625" style="4" customWidth="1"/>
    <col min="7177" max="7177" width="12.42578125" style="4" customWidth="1"/>
    <col min="7178" max="7178" width="11.7109375" style="4" customWidth="1"/>
    <col min="7179" max="7179" width="18.140625" style="4" customWidth="1"/>
    <col min="7180" max="7180" width="18.28515625" style="4" customWidth="1"/>
    <col min="7181" max="7181" width="16.7109375" style="4" customWidth="1"/>
    <col min="7182" max="7182" width="17.85546875" style="4" customWidth="1"/>
    <col min="7183" max="7183" width="16.85546875" style="4" customWidth="1"/>
    <col min="7184" max="7184" width="15.7109375" style="4" bestFit="1" customWidth="1"/>
    <col min="7185" max="7185" width="15.28515625" style="4" customWidth="1"/>
    <col min="7186" max="7186" width="24.7109375" style="4" customWidth="1"/>
    <col min="7187" max="7187" width="10.28515625" style="4" customWidth="1"/>
    <col min="7188" max="7188" width="9.28515625" style="4" bestFit="1" customWidth="1"/>
    <col min="7189" max="7424" width="9.140625" style="4"/>
    <col min="7425" max="7425" width="15.85546875" style="4" customWidth="1"/>
    <col min="7426" max="7426" width="15.28515625" style="4" customWidth="1"/>
    <col min="7427" max="7427" width="16.85546875" style="4" customWidth="1"/>
    <col min="7428" max="7428" width="21.42578125" style="4" customWidth="1"/>
    <col min="7429" max="7429" width="16.7109375" style="4" customWidth="1"/>
    <col min="7430" max="7430" width="17.7109375" style="4" customWidth="1"/>
    <col min="7431" max="7431" width="16.140625" style="4" customWidth="1"/>
    <col min="7432" max="7432" width="27.140625" style="4" customWidth="1"/>
    <col min="7433" max="7433" width="12.42578125" style="4" customWidth="1"/>
    <col min="7434" max="7434" width="11.7109375" style="4" customWidth="1"/>
    <col min="7435" max="7435" width="18.140625" style="4" customWidth="1"/>
    <col min="7436" max="7436" width="18.28515625" style="4" customWidth="1"/>
    <col min="7437" max="7437" width="16.7109375" style="4" customWidth="1"/>
    <col min="7438" max="7438" width="17.85546875" style="4" customWidth="1"/>
    <col min="7439" max="7439" width="16.85546875" style="4" customWidth="1"/>
    <col min="7440" max="7440" width="15.7109375" style="4" bestFit="1" customWidth="1"/>
    <col min="7441" max="7441" width="15.28515625" style="4" customWidth="1"/>
    <col min="7442" max="7442" width="24.7109375" style="4" customWidth="1"/>
    <col min="7443" max="7443" width="10.28515625" style="4" customWidth="1"/>
    <col min="7444" max="7444" width="9.28515625" style="4" bestFit="1" customWidth="1"/>
    <col min="7445" max="7680" width="9.140625" style="4"/>
    <col min="7681" max="7681" width="15.85546875" style="4" customWidth="1"/>
    <col min="7682" max="7682" width="15.28515625" style="4" customWidth="1"/>
    <col min="7683" max="7683" width="16.85546875" style="4" customWidth="1"/>
    <col min="7684" max="7684" width="21.42578125" style="4" customWidth="1"/>
    <col min="7685" max="7685" width="16.7109375" style="4" customWidth="1"/>
    <col min="7686" max="7686" width="17.7109375" style="4" customWidth="1"/>
    <col min="7687" max="7687" width="16.140625" style="4" customWidth="1"/>
    <col min="7688" max="7688" width="27.140625" style="4" customWidth="1"/>
    <col min="7689" max="7689" width="12.42578125" style="4" customWidth="1"/>
    <col min="7690" max="7690" width="11.7109375" style="4" customWidth="1"/>
    <col min="7691" max="7691" width="18.140625" style="4" customWidth="1"/>
    <col min="7692" max="7692" width="18.28515625" style="4" customWidth="1"/>
    <col min="7693" max="7693" width="16.7109375" style="4" customWidth="1"/>
    <col min="7694" max="7694" width="17.85546875" style="4" customWidth="1"/>
    <col min="7695" max="7695" width="16.85546875" style="4" customWidth="1"/>
    <col min="7696" max="7696" width="15.7109375" style="4" bestFit="1" customWidth="1"/>
    <col min="7697" max="7697" width="15.28515625" style="4" customWidth="1"/>
    <col min="7698" max="7698" width="24.7109375" style="4" customWidth="1"/>
    <col min="7699" max="7699" width="10.28515625" style="4" customWidth="1"/>
    <col min="7700" max="7700" width="9.28515625" style="4" bestFit="1" customWidth="1"/>
    <col min="7701" max="7936" width="9.140625" style="4"/>
    <col min="7937" max="7937" width="15.85546875" style="4" customWidth="1"/>
    <col min="7938" max="7938" width="15.28515625" style="4" customWidth="1"/>
    <col min="7939" max="7939" width="16.85546875" style="4" customWidth="1"/>
    <col min="7940" max="7940" width="21.42578125" style="4" customWidth="1"/>
    <col min="7941" max="7941" width="16.7109375" style="4" customWidth="1"/>
    <col min="7942" max="7942" width="17.7109375" style="4" customWidth="1"/>
    <col min="7943" max="7943" width="16.140625" style="4" customWidth="1"/>
    <col min="7944" max="7944" width="27.140625" style="4" customWidth="1"/>
    <col min="7945" max="7945" width="12.42578125" style="4" customWidth="1"/>
    <col min="7946" max="7946" width="11.7109375" style="4" customWidth="1"/>
    <col min="7947" max="7947" width="18.140625" style="4" customWidth="1"/>
    <col min="7948" max="7948" width="18.28515625" style="4" customWidth="1"/>
    <col min="7949" max="7949" width="16.7109375" style="4" customWidth="1"/>
    <col min="7950" max="7950" width="17.85546875" style="4" customWidth="1"/>
    <col min="7951" max="7951" width="16.85546875" style="4" customWidth="1"/>
    <col min="7952" max="7952" width="15.7109375" style="4" bestFit="1" customWidth="1"/>
    <col min="7953" max="7953" width="15.28515625" style="4" customWidth="1"/>
    <col min="7954" max="7954" width="24.7109375" style="4" customWidth="1"/>
    <col min="7955" max="7955" width="10.28515625" style="4" customWidth="1"/>
    <col min="7956" max="7956" width="9.28515625" style="4" bestFit="1" customWidth="1"/>
    <col min="7957" max="8192" width="9.140625" style="4"/>
    <col min="8193" max="8193" width="15.85546875" style="4" customWidth="1"/>
    <col min="8194" max="8194" width="15.28515625" style="4" customWidth="1"/>
    <col min="8195" max="8195" width="16.85546875" style="4" customWidth="1"/>
    <col min="8196" max="8196" width="21.42578125" style="4" customWidth="1"/>
    <col min="8197" max="8197" width="16.7109375" style="4" customWidth="1"/>
    <col min="8198" max="8198" width="17.7109375" style="4" customWidth="1"/>
    <col min="8199" max="8199" width="16.140625" style="4" customWidth="1"/>
    <col min="8200" max="8200" width="27.140625" style="4" customWidth="1"/>
    <col min="8201" max="8201" width="12.42578125" style="4" customWidth="1"/>
    <col min="8202" max="8202" width="11.7109375" style="4" customWidth="1"/>
    <col min="8203" max="8203" width="18.140625" style="4" customWidth="1"/>
    <col min="8204" max="8204" width="18.28515625" style="4" customWidth="1"/>
    <col min="8205" max="8205" width="16.7109375" style="4" customWidth="1"/>
    <col min="8206" max="8206" width="17.85546875" style="4" customWidth="1"/>
    <col min="8207" max="8207" width="16.85546875" style="4" customWidth="1"/>
    <col min="8208" max="8208" width="15.7109375" style="4" bestFit="1" customWidth="1"/>
    <col min="8209" max="8209" width="15.28515625" style="4" customWidth="1"/>
    <col min="8210" max="8210" width="24.7109375" style="4" customWidth="1"/>
    <col min="8211" max="8211" width="10.28515625" style="4" customWidth="1"/>
    <col min="8212" max="8212" width="9.28515625" style="4" bestFit="1" customWidth="1"/>
    <col min="8213" max="8448" width="9.140625" style="4"/>
    <col min="8449" max="8449" width="15.85546875" style="4" customWidth="1"/>
    <col min="8450" max="8450" width="15.28515625" style="4" customWidth="1"/>
    <col min="8451" max="8451" width="16.85546875" style="4" customWidth="1"/>
    <col min="8452" max="8452" width="21.42578125" style="4" customWidth="1"/>
    <col min="8453" max="8453" width="16.7109375" style="4" customWidth="1"/>
    <col min="8454" max="8454" width="17.7109375" style="4" customWidth="1"/>
    <col min="8455" max="8455" width="16.140625" style="4" customWidth="1"/>
    <col min="8456" max="8456" width="27.140625" style="4" customWidth="1"/>
    <col min="8457" max="8457" width="12.42578125" style="4" customWidth="1"/>
    <col min="8458" max="8458" width="11.7109375" style="4" customWidth="1"/>
    <col min="8459" max="8459" width="18.140625" style="4" customWidth="1"/>
    <col min="8460" max="8460" width="18.28515625" style="4" customWidth="1"/>
    <col min="8461" max="8461" width="16.7109375" style="4" customWidth="1"/>
    <col min="8462" max="8462" width="17.85546875" style="4" customWidth="1"/>
    <col min="8463" max="8463" width="16.85546875" style="4" customWidth="1"/>
    <col min="8464" max="8464" width="15.7109375" style="4" bestFit="1" customWidth="1"/>
    <col min="8465" max="8465" width="15.28515625" style="4" customWidth="1"/>
    <col min="8466" max="8466" width="24.7109375" style="4" customWidth="1"/>
    <col min="8467" max="8467" width="10.28515625" style="4" customWidth="1"/>
    <col min="8468" max="8468" width="9.28515625" style="4" bestFit="1" customWidth="1"/>
    <col min="8469" max="8704" width="9.140625" style="4"/>
    <col min="8705" max="8705" width="15.85546875" style="4" customWidth="1"/>
    <col min="8706" max="8706" width="15.28515625" style="4" customWidth="1"/>
    <col min="8707" max="8707" width="16.85546875" style="4" customWidth="1"/>
    <col min="8708" max="8708" width="21.42578125" style="4" customWidth="1"/>
    <col min="8709" max="8709" width="16.7109375" style="4" customWidth="1"/>
    <col min="8710" max="8710" width="17.7109375" style="4" customWidth="1"/>
    <col min="8711" max="8711" width="16.140625" style="4" customWidth="1"/>
    <col min="8712" max="8712" width="27.140625" style="4" customWidth="1"/>
    <col min="8713" max="8713" width="12.42578125" style="4" customWidth="1"/>
    <col min="8714" max="8714" width="11.7109375" style="4" customWidth="1"/>
    <col min="8715" max="8715" width="18.140625" style="4" customWidth="1"/>
    <col min="8716" max="8716" width="18.28515625" style="4" customWidth="1"/>
    <col min="8717" max="8717" width="16.7109375" style="4" customWidth="1"/>
    <col min="8718" max="8718" width="17.85546875" style="4" customWidth="1"/>
    <col min="8719" max="8719" width="16.85546875" style="4" customWidth="1"/>
    <col min="8720" max="8720" width="15.7109375" style="4" bestFit="1" customWidth="1"/>
    <col min="8721" max="8721" width="15.28515625" style="4" customWidth="1"/>
    <col min="8722" max="8722" width="24.7109375" style="4" customWidth="1"/>
    <col min="8723" max="8723" width="10.28515625" style="4" customWidth="1"/>
    <col min="8724" max="8724" width="9.28515625" style="4" bestFit="1" customWidth="1"/>
    <col min="8725" max="8960" width="9.140625" style="4"/>
    <col min="8961" max="8961" width="15.85546875" style="4" customWidth="1"/>
    <col min="8962" max="8962" width="15.28515625" style="4" customWidth="1"/>
    <col min="8963" max="8963" width="16.85546875" style="4" customWidth="1"/>
    <col min="8964" max="8964" width="21.42578125" style="4" customWidth="1"/>
    <col min="8965" max="8965" width="16.7109375" style="4" customWidth="1"/>
    <col min="8966" max="8966" width="17.7109375" style="4" customWidth="1"/>
    <col min="8967" max="8967" width="16.140625" style="4" customWidth="1"/>
    <col min="8968" max="8968" width="27.140625" style="4" customWidth="1"/>
    <col min="8969" max="8969" width="12.42578125" style="4" customWidth="1"/>
    <col min="8970" max="8970" width="11.7109375" style="4" customWidth="1"/>
    <col min="8971" max="8971" width="18.140625" style="4" customWidth="1"/>
    <col min="8972" max="8972" width="18.28515625" style="4" customWidth="1"/>
    <col min="8973" max="8973" width="16.7109375" style="4" customWidth="1"/>
    <col min="8974" max="8974" width="17.85546875" style="4" customWidth="1"/>
    <col min="8975" max="8975" width="16.85546875" style="4" customWidth="1"/>
    <col min="8976" max="8976" width="15.7109375" style="4" bestFit="1" customWidth="1"/>
    <col min="8977" max="8977" width="15.28515625" style="4" customWidth="1"/>
    <col min="8978" max="8978" width="24.7109375" style="4" customWidth="1"/>
    <col min="8979" max="8979" width="10.28515625" style="4" customWidth="1"/>
    <col min="8980" max="8980" width="9.28515625" style="4" bestFit="1" customWidth="1"/>
    <col min="8981" max="9216" width="9.140625" style="4"/>
    <col min="9217" max="9217" width="15.85546875" style="4" customWidth="1"/>
    <col min="9218" max="9218" width="15.28515625" style="4" customWidth="1"/>
    <col min="9219" max="9219" width="16.85546875" style="4" customWidth="1"/>
    <col min="9220" max="9220" width="21.42578125" style="4" customWidth="1"/>
    <col min="9221" max="9221" width="16.7109375" style="4" customWidth="1"/>
    <col min="9222" max="9222" width="17.7109375" style="4" customWidth="1"/>
    <col min="9223" max="9223" width="16.140625" style="4" customWidth="1"/>
    <col min="9224" max="9224" width="27.140625" style="4" customWidth="1"/>
    <col min="9225" max="9225" width="12.42578125" style="4" customWidth="1"/>
    <col min="9226" max="9226" width="11.7109375" style="4" customWidth="1"/>
    <col min="9227" max="9227" width="18.140625" style="4" customWidth="1"/>
    <col min="9228" max="9228" width="18.28515625" style="4" customWidth="1"/>
    <col min="9229" max="9229" width="16.7109375" style="4" customWidth="1"/>
    <col min="9230" max="9230" width="17.85546875" style="4" customWidth="1"/>
    <col min="9231" max="9231" width="16.85546875" style="4" customWidth="1"/>
    <col min="9232" max="9232" width="15.7109375" style="4" bestFit="1" customWidth="1"/>
    <col min="9233" max="9233" width="15.28515625" style="4" customWidth="1"/>
    <col min="9234" max="9234" width="24.7109375" style="4" customWidth="1"/>
    <col min="9235" max="9235" width="10.28515625" style="4" customWidth="1"/>
    <col min="9236" max="9236" width="9.28515625" style="4" bestFit="1" customWidth="1"/>
    <col min="9237" max="9472" width="9.140625" style="4"/>
    <col min="9473" max="9473" width="15.85546875" style="4" customWidth="1"/>
    <col min="9474" max="9474" width="15.28515625" style="4" customWidth="1"/>
    <col min="9475" max="9475" width="16.85546875" style="4" customWidth="1"/>
    <col min="9476" max="9476" width="21.42578125" style="4" customWidth="1"/>
    <col min="9477" max="9477" width="16.7109375" style="4" customWidth="1"/>
    <col min="9478" max="9478" width="17.7109375" style="4" customWidth="1"/>
    <col min="9479" max="9479" width="16.140625" style="4" customWidth="1"/>
    <col min="9480" max="9480" width="27.140625" style="4" customWidth="1"/>
    <col min="9481" max="9481" width="12.42578125" style="4" customWidth="1"/>
    <col min="9482" max="9482" width="11.7109375" style="4" customWidth="1"/>
    <col min="9483" max="9483" width="18.140625" style="4" customWidth="1"/>
    <col min="9484" max="9484" width="18.28515625" style="4" customWidth="1"/>
    <col min="9485" max="9485" width="16.7109375" style="4" customWidth="1"/>
    <col min="9486" max="9486" width="17.85546875" style="4" customWidth="1"/>
    <col min="9487" max="9487" width="16.85546875" style="4" customWidth="1"/>
    <col min="9488" max="9488" width="15.7109375" style="4" bestFit="1" customWidth="1"/>
    <col min="9489" max="9489" width="15.28515625" style="4" customWidth="1"/>
    <col min="9490" max="9490" width="24.7109375" style="4" customWidth="1"/>
    <col min="9491" max="9491" width="10.28515625" style="4" customWidth="1"/>
    <col min="9492" max="9492" width="9.28515625" style="4" bestFit="1" customWidth="1"/>
    <col min="9493" max="9728" width="9.140625" style="4"/>
    <col min="9729" max="9729" width="15.85546875" style="4" customWidth="1"/>
    <col min="9730" max="9730" width="15.28515625" style="4" customWidth="1"/>
    <col min="9731" max="9731" width="16.85546875" style="4" customWidth="1"/>
    <col min="9732" max="9732" width="21.42578125" style="4" customWidth="1"/>
    <col min="9733" max="9733" width="16.7109375" style="4" customWidth="1"/>
    <col min="9734" max="9734" width="17.7109375" style="4" customWidth="1"/>
    <col min="9735" max="9735" width="16.140625" style="4" customWidth="1"/>
    <col min="9736" max="9736" width="27.140625" style="4" customWidth="1"/>
    <col min="9737" max="9737" width="12.42578125" style="4" customWidth="1"/>
    <col min="9738" max="9738" width="11.7109375" style="4" customWidth="1"/>
    <col min="9739" max="9739" width="18.140625" style="4" customWidth="1"/>
    <col min="9740" max="9740" width="18.28515625" style="4" customWidth="1"/>
    <col min="9741" max="9741" width="16.7109375" style="4" customWidth="1"/>
    <col min="9742" max="9742" width="17.85546875" style="4" customWidth="1"/>
    <col min="9743" max="9743" width="16.85546875" style="4" customWidth="1"/>
    <col min="9744" max="9744" width="15.7109375" style="4" bestFit="1" customWidth="1"/>
    <col min="9745" max="9745" width="15.28515625" style="4" customWidth="1"/>
    <col min="9746" max="9746" width="24.7109375" style="4" customWidth="1"/>
    <col min="9747" max="9747" width="10.28515625" style="4" customWidth="1"/>
    <col min="9748" max="9748" width="9.28515625" style="4" bestFit="1" customWidth="1"/>
    <col min="9749" max="9984" width="9.140625" style="4"/>
    <col min="9985" max="9985" width="15.85546875" style="4" customWidth="1"/>
    <col min="9986" max="9986" width="15.28515625" style="4" customWidth="1"/>
    <col min="9987" max="9987" width="16.85546875" style="4" customWidth="1"/>
    <col min="9988" max="9988" width="21.42578125" style="4" customWidth="1"/>
    <col min="9989" max="9989" width="16.7109375" style="4" customWidth="1"/>
    <col min="9990" max="9990" width="17.7109375" style="4" customWidth="1"/>
    <col min="9991" max="9991" width="16.140625" style="4" customWidth="1"/>
    <col min="9992" max="9992" width="27.140625" style="4" customWidth="1"/>
    <col min="9993" max="9993" width="12.42578125" style="4" customWidth="1"/>
    <col min="9994" max="9994" width="11.7109375" style="4" customWidth="1"/>
    <col min="9995" max="9995" width="18.140625" style="4" customWidth="1"/>
    <col min="9996" max="9996" width="18.28515625" style="4" customWidth="1"/>
    <col min="9997" max="9997" width="16.7109375" style="4" customWidth="1"/>
    <col min="9998" max="9998" width="17.85546875" style="4" customWidth="1"/>
    <col min="9999" max="9999" width="16.85546875" style="4" customWidth="1"/>
    <col min="10000" max="10000" width="15.7109375" style="4" bestFit="1" customWidth="1"/>
    <col min="10001" max="10001" width="15.28515625" style="4" customWidth="1"/>
    <col min="10002" max="10002" width="24.7109375" style="4" customWidth="1"/>
    <col min="10003" max="10003" width="10.28515625" style="4" customWidth="1"/>
    <col min="10004" max="10004" width="9.28515625" style="4" bestFit="1" customWidth="1"/>
    <col min="10005" max="10240" width="9.140625" style="4"/>
    <col min="10241" max="10241" width="15.85546875" style="4" customWidth="1"/>
    <col min="10242" max="10242" width="15.28515625" style="4" customWidth="1"/>
    <col min="10243" max="10243" width="16.85546875" style="4" customWidth="1"/>
    <col min="10244" max="10244" width="21.42578125" style="4" customWidth="1"/>
    <col min="10245" max="10245" width="16.7109375" style="4" customWidth="1"/>
    <col min="10246" max="10246" width="17.7109375" style="4" customWidth="1"/>
    <col min="10247" max="10247" width="16.140625" style="4" customWidth="1"/>
    <col min="10248" max="10248" width="27.140625" style="4" customWidth="1"/>
    <col min="10249" max="10249" width="12.42578125" style="4" customWidth="1"/>
    <col min="10250" max="10250" width="11.7109375" style="4" customWidth="1"/>
    <col min="10251" max="10251" width="18.140625" style="4" customWidth="1"/>
    <col min="10252" max="10252" width="18.28515625" style="4" customWidth="1"/>
    <col min="10253" max="10253" width="16.7109375" style="4" customWidth="1"/>
    <col min="10254" max="10254" width="17.85546875" style="4" customWidth="1"/>
    <col min="10255" max="10255" width="16.85546875" style="4" customWidth="1"/>
    <col min="10256" max="10256" width="15.7109375" style="4" bestFit="1" customWidth="1"/>
    <col min="10257" max="10257" width="15.28515625" style="4" customWidth="1"/>
    <col min="10258" max="10258" width="24.7109375" style="4" customWidth="1"/>
    <col min="10259" max="10259" width="10.28515625" style="4" customWidth="1"/>
    <col min="10260" max="10260" width="9.28515625" style="4" bestFit="1" customWidth="1"/>
    <col min="10261" max="10496" width="9.140625" style="4"/>
    <col min="10497" max="10497" width="15.85546875" style="4" customWidth="1"/>
    <col min="10498" max="10498" width="15.28515625" style="4" customWidth="1"/>
    <col min="10499" max="10499" width="16.85546875" style="4" customWidth="1"/>
    <col min="10500" max="10500" width="21.42578125" style="4" customWidth="1"/>
    <col min="10501" max="10501" width="16.7109375" style="4" customWidth="1"/>
    <col min="10502" max="10502" width="17.7109375" style="4" customWidth="1"/>
    <col min="10503" max="10503" width="16.140625" style="4" customWidth="1"/>
    <col min="10504" max="10504" width="27.140625" style="4" customWidth="1"/>
    <col min="10505" max="10505" width="12.42578125" style="4" customWidth="1"/>
    <col min="10506" max="10506" width="11.7109375" style="4" customWidth="1"/>
    <col min="10507" max="10507" width="18.140625" style="4" customWidth="1"/>
    <col min="10508" max="10508" width="18.28515625" style="4" customWidth="1"/>
    <col min="10509" max="10509" width="16.7109375" style="4" customWidth="1"/>
    <col min="10510" max="10510" width="17.85546875" style="4" customWidth="1"/>
    <col min="10511" max="10511" width="16.85546875" style="4" customWidth="1"/>
    <col min="10512" max="10512" width="15.7109375" style="4" bestFit="1" customWidth="1"/>
    <col min="10513" max="10513" width="15.28515625" style="4" customWidth="1"/>
    <col min="10514" max="10514" width="24.7109375" style="4" customWidth="1"/>
    <col min="10515" max="10515" width="10.28515625" style="4" customWidth="1"/>
    <col min="10516" max="10516" width="9.28515625" style="4" bestFit="1" customWidth="1"/>
    <col min="10517" max="10752" width="9.140625" style="4"/>
    <col min="10753" max="10753" width="15.85546875" style="4" customWidth="1"/>
    <col min="10754" max="10754" width="15.28515625" style="4" customWidth="1"/>
    <col min="10755" max="10755" width="16.85546875" style="4" customWidth="1"/>
    <col min="10756" max="10756" width="21.42578125" style="4" customWidth="1"/>
    <col min="10757" max="10757" width="16.7109375" style="4" customWidth="1"/>
    <col min="10758" max="10758" width="17.7109375" style="4" customWidth="1"/>
    <col min="10759" max="10759" width="16.140625" style="4" customWidth="1"/>
    <col min="10760" max="10760" width="27.140625" style="4" customWidth="1"/>
    <col min="10761" max="10761" width="12.42578125" style="4" customWidth="1"/>
    <col min="10762" max="10762" width="11.7109375" style="4" customWidth="1"/>
    <col min="10763" max="10763" width="18.140625" style="4" customWidth="1"/>
    <col min="10764" max="10764" width="18.28515625" style="4" customWidth="1"/>
    <col min="10765" max="10765" width="16.7109375" style="4" customWidth="1"/>
    <col min="10766" max="10766" width="17.85546875" style="4" customWidth="1"/>
    <col min="10767" max="10767" width="16.85546875" style="4" customWidth="1"/>
    <col min="10768" max="10768" width="15.7109375" style="4" bestFit="1" customWidth="1"/>
    <col min="10769" max="10769" width="15.28515625" style="4" customWidth="1"/>
    <col min="10770" max="10770" width="24.7109375" style="4" customWidth="1"/>
    <col min="10771" max="10771" width="10.28515625" style="4" customWidth="1"/>
    <col min="10772" max="10772" width="9.28515625" style="4" bestFit="1" customWidth="1"/>
    <col min="10773" max="11008" width="9.140625" style="4"/>
    <col min="11009" max="11009" width="15.85546875" style="4" customWidth="1"/>
    <col min="11010" max="11010" width="15.28515625" style="4" customWidth="1"/>
    <col min="11011" max="11011" width="16.85546875" style="4" customWidth="1"/>
    <col min="11012" max="11012" width="21.42578125" style="4" customWidth="1"/>
    <col min="11013" max="11013" width="16.7109375" style="4" customWidth="1"/>
    <col min="11014" max="11014" width="17.7109375" style="4" customWidth="1"/>
    <col min="11015" max="11015" width="16.140625" style="4" customWidth="1"/>
    <col min="11016" max="11016" width="27.140625" style="4" customWidth="1"/>
    <col min="11017" max="11017" width="12.42578125" style="4" customWidth="1"/>
    <col min="11018" max="11018" width="11.7109375" style="4" customWidth="1"/>
    <col min="11019" max="11019" width="18.140625" style="4" customWidth="1"/>
    <col min="11020" max="11020" width="18.28515625" style="4" customWidth="1"/>
    <col min="11021" max="11021" width="16.7109375" style="4" customWidth="1"/>
    <col min="11022" max="11022" width="17.85546875" style="4" customWidth="1"/>
    <col min="11023" max="11023" width="16.85546875" style="4" customWidth="1"/>
    <col min="11024" max="11024" width="15.7109375" style="4" bestFit="1" customWidth="1"/>
    <col min="11025" max="11025" width="15.28515625" style="4" customWidth="1"/>
    <col min="11026" max="11026" width="24.7109375" style="4" customWidth="1"/>
    <col min="11027" max="11027" width="10.28515625" style="4" customWidth="1"/>
    <col min="11028" max="11028" width="9.28515625" style="4" bestFit="1" customWidth="1"/>
    <col min="11029" max="11264" width="9.140625" style="4"/>
    <col min="11265" max="11265" width="15.85546875" style="4" customWidth="1"/>
    <col min="11266" max="11266" width="15.28515625" style="4" customWidth="1"/>
    <col min="11267" max="11267" width="16.85546875" style="4" customWidth="1"/>
    <col min="11268" max="11268" width="21.42578125" style="4" customWidth="1"/>
    <col min="11269" max="11269" width="16.7109375" style="4" customWidth="1"/>
    <col min="11270" max="11270" width="17.7109375" style="4" customWidth="1"/>
    <col min="11271" max="11271" width="16.140625" style="4" customWidth="1"/>
    <col min="11272" max="11272" width="27.140625" style="4" customWidth="1"/>
    <col min="11273" max="11273" width="12.42578125" style="4" customWidth="1"/>
    <col min="11274" max="11274" width="11.7109375" style="4" customWidth="1"/>
    <col min="11275" max="11275" width="18.140625" style="4" customWidth="1"/>
    <col min="11276" max="11276" width="18.28515625" style="4" customWidth="1"/>
    <col min="11277" max="11277" width="16.7109375" style="4" customWidth="1"/>
    <col min="11278" max="11278" width="17.85546875" style="4" customWidth="1"/>
    <col min="11279" max="11279" width="16.85546875" style="4" customWidth="1"/>
    <col min="11280" max="11280" width="15.7109375" style="4" bestFit="1" customWidth="1"/>
    <col min="11281" max="11281" width="15.28515625" style="4" customWidth="1"/>
    <col min="11282" max="11282" width="24.7109375" style="4" customWidth="1"/>
    <col min="11283" max="11283" width="10.28515625" style="4" customWidth="1"/>
    <col min="11284" max="11284" width="9.28515625" style="4" bestFit="1" customWidth="1"/>
    <col min="11285" max="11520" width="9.140625" style="4"/>
    <col min="11521" max="11521" width="15.85546875" style="4" customWidth="1"/>
    <col min="11522" max="11522" width="15.28515625" style="4" customWidth="1"/>
    <col min="11523" max="11523" width="16.85546875" style="4" customWidth="1"/>
    <col min="11524" max="11524" width="21.42578125" style="4" customWidth="1"/>
    <col min="11525" max="11525" width="16.7109375" style="4" customWidth="1"/>
    <col min="11526" max="11526" width="17.7109375" style="4" customWidth="1"/>
    <col min="11527" max="11527" width="16.140625" style="4" customWidth="1"/>
    <col min="11528" max="11528" width="27.140625" style="4" customWidth="1"/>
    <col min="11529" max="11529" width="12.42578125" style="4" customWidth="1"/>
    <col min="11530" max="11530" width="11.7109375" style="4" customWidth="1"/>
    <col min="11531" max="11531" width="18.140625" style="4" customWidth="1"/>
    <col min="11532" max="11532" width="18.28515625" style="4" customWidth="1"/>
    <col min="11533" max="11533" width="16.7109375" style="4" customWidth="1"/>
    <col min="11534" max="11534" width="17.85546875" style="4" customWidth="1"/>
    <col min="11535" max="11535" width="16.85546875" style="4" customWidth="1"/>
    <col min="11536" max="11536" width="15.7109375" style="4" bestFit="1" customWidth="1"/>
    <col min="11537" max="11537" width="15.28515625" style="4" customWidth="1"/>
    <col min="11538" max="11538" width="24.7109375" style="4" customWidth="1"/>
    <col min="11539" max="11539" width="10.28515625" style="4" customWidth="1"/>
    <col min="11540" max="11540" width="9.28515625" style="4" bestFit="1" customWidth="1"/>
    <col min="11541" max="11776" width="9.140625" style="4"/>
    <col min="11777" max="11777" width="15.85546875" style="4" customWidth="1"/>
    <col min="11778" max="11778" width="15.28515625" style="4" customWidth="1"/>
    <col min="11779" max="11779" width="16.85546875" style="4" customWidth="1"/>
    <col min="11780" max="11780" width="21.42578125" style="4" customWidth="1"/>
    <col min="11781" max="11781" width="16.7109375" style="4" customWidth="1"/>
    <col min="11782" max="11782" width="17.7109375" style="4" customWidth="1"/>
    <col min="11783" max="11783" width="16.140625" style="4" customWidth="1"/>
    <col min="11784" max="11784" width="27.140625" style="4" customWidth="1"/>
    <col min="11785" max="11785" width="12.42578125" style="4" customWidth="1"/>
    <col min="11786" max="11786" width="11.7109375" style="4" customWidth="1"/>
    <col min="11787" max="11787" width="18.140625" style="4" customWidth="1"/>
    <col min="11788" max="11788" width="18.28515625" style="4" customWidth="1"/>
    <col min="11789" max="11789" width="16.7109375" style="4" customWidth="1"/>
    <col min="11790" max="11790" width="17.85546875" style="4" customWidth="1"/>
    <col min="11791" max="11791" width="16.85546875" style="4" customWidth="1"/>
    <col min="11792" max="11792" width="15.7109375" style="4" bestFit="1" customWidth="1"/>
    <col min="11793" max="11793" width="15.28515625" style="4" customWidth="1"/>
    <col min="11794" max="11794" width="24.7109375" style="4" customWidth="1"/>
    <col min="11795" max="11795" width="10.28515625" style="4" customWidth="1"/>
    <col min="11796" max="11796" width="9.28515625" style="4" bestFit="1" customWidth="1"/>
    <col min="11797" max="12032" width="9.140625" style="4"/>
    <col min="12033" max="12033" width="15.85546875" style="4" customWidth="1"/>
    <col min="12034" max="12034" width="15.28515625" style="4" customWidth="1"/>
    <col min="12035" max="12035" width="16.85546875" style="4" customWidth="1"/>
    <col min="12036" max="12036" width="21.42578125" style="4" customWidth="1"/>
    <col min="12037" max="12037" width="16.7109375" style="4" customWidth="1"/>
    <col min="12038" max="12038" width="17.7109375" style="4" customWidth="1"/>
    <col min="12039" max="12039" width="16.140625" style="4" customWidth="1"/>
    <col min="12040" max="12040" width="27.140625" style="4" customWidth="1"/>
    <col min="12041" max="12041" width="12.42578125" style="4" customWidth="1"/>
    <col min="12042" max="12042" width="11.7109375" style="4" customWidth="1"/>
    <col min="12043" max="12043" width="18.140625" style="4" customWidth="1"/>
    <col min="12044" max="12044" width="18.28515625" style="4" customWidth="1"/>
    <col min="12045" max="12045" width="16.7109375" style="4" customWidth="1"/>
    <col min="12046" max="12046" width="17.85546875" style="4" customWidth="1"/>
    <col min="12047" max="12047" width="16.85546875" style="4" customWidth="1"/>
    <col min="12048" max="12048" width="15.7109375" style="4" bestFit="1" customWidth="1"/>
    <col min="12049" max="12049" width="15.28515625" style="4" customWidth="1"/>
    <col min="12050" max="12050" width="24.7109375" style="4" customWidth="1"/>
    <col min="12051" max="12051" width="10.28515625" style="4" customWidth="1"/>
    <col min="12052" max="12052" width="9.28515625" style="4" bestFit="1" customWidth="1"/>
    <col min="12053" max="12288" width="9.140625" style="4"/>
    <col min="12289" max="12289" width="15.85546875" style="4" customWidth="1"/>
    <col min="12290" max="12290" width="15.28515625" style="4" customWidth="1"/>
    <col min="12291" max="12291" width="16.85546875" style="4" customWidth="1"/>
    <col min="12292" max="12292" width="21.42578125" style="4" customWidth="1"/>
    <col min="12293" max="12293" width="16.7109375" style="4" customWidth="1"/>
    <col min="12294" max="12294" width="17.7109375" style="4" customWidth="1"/>
    <col min="12295" max="12295" width="16.140625" style="4" customWidth="1"/>
    <col min="12296" max="12296" width="27.140625" style="4" customWidth="1"/>
    <col min="12297" max="12297" width="12.42578125" style="4" customWidth="1"/>
    <col min="12298" max="12298" width="11.7109375" style="4" customWidth="1"/>
    <col min="12299" max="12299" width="18.140625" style="4" customWidth="1"/>
    <col min="12300" max="12300" width="18.28515625" style="4" customWidth="1"/>
    <col min="12301" max="12301" width="16.7109375" style="4" customWidth="1"/>
    <col min="12302" max="12302" width="17.85546875" style="4" customWidth="1"/>
    <col min="12303" max="12303" width="16.85546875" style="4" customWidth="1"/>
    <col min="12304" max="12304" width="15.7109375" style="4" bestFit="1" customWidth="1"/>
    <col min="12305" max="12305" width="15.28515625" style="4" customWidth="1"/>
    <col min="12306" max="12306" width="24.7109375" style="4" customWidth="1"/>
    <col min="12307" max="12307" width="10.28515625" style="4" customWidth="1"/>
    <col min="12308" max="12308" width="9.28515625" style="4" bestFit="1" customWidth="1"/>
    <col min="12309" max="12544" width="9.140625" style="4"/>
    <col min="12545" max="12545" width="15.85546875" style="4" customWidth="1"/>
    <col min="12546" max="12546" width="15.28515625" style="4" customWidth="1"/>
    <col min="12547" max="12547" width="16.85546875" style="4" customWidth="1"/>
    <col min="12548" max="12548" width="21.42578125" style="4" customWidth="1"/>
    <col min="12549" max="12549" width="16.7109375" style="4" customWidth="1"/>
    <col min="12550" max="12550" width="17.7109375" style="4" customWidth="1"/>
    <col min="12551" max="12551" width="16.140625" style="4" customWidth="1"/>
    <col min="12552" max="12552" width="27.140625" style="4" customWidth="1"/>
    <col min="12553" max="12553" width="12.42578125" style="4" customWidth="1"/>
    <col min="12554" max="12554" width="11.7109375" style="4" customWidth="1"/>
    <col min="12555" max="12555" width="18.140625" style="4" customWidth="1"/>
    <col min="12556" max="12556" width="18.28515625" style="4" customWidth="1"/>
    <col min="12557" max="12557" width="16.7109375" style="4" customWidth="1"/>
    <col min="12558" max="12558" width="17.85546875" style="4" customWidth="1"/>
    <col min="12559" max="12559" width="16.85546875" style="4" customWidth="1"/>
    <col min="12560" max="12560" width="15.7109375" style="4" bestFit="1" customWidth="1"/>
    <col min="12561" max="12561" width="15.28515625" style="4" customWidth="1"/>
    <col min="12562" max="12562" width="24.7109375" style="4" customWidth="1"/>
    <col min="12563" max="12563" width="10.28515625" style="4" customWidth="1"/>
    <col min="12564" max="12564" width="9.28515625" style="4" bestFit="1" customWidth="1"/>
    <col min="12565" max="12800" width="9.140625" style="4"/>
    <col min="12801" max="12801" width="15.85546875" style="4" customWidth="1"/>
    <col min="12802" max="12802" width="15.28515625" style="4" customWidth="1"/>
    <col min="12803" max="12803" width="16.85546875" style="4" customWidth="1"/>
    <col min="12804" max="12804" width="21.42578125" style="4" customWidth="1"/>
    <col min="12805" max="12805" width="16.7109375" style="4" customWidth="1"/>
    <col min="12806" max="12806" width="17.7109375" style="4" customWidth="1"/>
    <col min="12807" max="12807" width="16.140625" style="4" customWidth="1"/>
    <col min="12808" max="12808" width="27.140625" style="4" customWidth="1"/>
    <col min="12809" max="12809" width="12.42578125" style="4" customWidth="1"/>
    <col min="12810" max="12810" width="11.7109375" style="4" customWidth="1"/>
    <col min="12811" max="12811" width="18.140625" style="4" customWidth="1"/>
    <col min="12812" max="12812" width="18.28515625" style="4" customWidth="1"/>
    <col min="12813" max="12813" width="16.7109375" style="4" customWidth="1"/>
    <col min="12814" max="12814" width="17.85546875" style="4" customWidth="1"/>
    <col min="12815" max="12815" width="16.85546875" style="4" customWidth="1"/>
    <col min="12816" max="12816" width="15.7109375" style="4" bestFit="1" customWidth="1"/>
    <col min="12817" max="12817" width="15.28515625" style="4" customWidth="1"/>
    <col min="12818" max="12818" width="24.7109375" style="4" customWidth="1"/>
    <col min="12819" max="12819" width="10.28515625" style="4" customWidth="1"/>
    <col min="12820" max="12820" width="9.28515625" style="4" bestFit="1" customWidth="1"/>
    <col min="12821" max="13056" width="9.140625" style="4"/>
    <col min="13057" max="13057" width="15.85546875" style="4" customWidth="1"/>
    <col min="13058" max="13058" width="15.28515625" style="4" customWidth="1"/>
    <col min="13059" max="13059" width="16.85546875" style="4" customWidth="1"/>
    <col min="13060" max="13060" width="21.42578125" style="4" customWidth="1"/>
    <col min="13061" max="13061" width="16.7109375" style="4" customWidth="1"/>
    <col min="13062" max="13062" width="17.7109375" style="4" customWidth="1"/>
    <col min="13063" max="13063" width="16.140625" style="4" customWidth="1"/>
    <col min="13064" max="13064" width="27.140625" style="4" customWidth="1"/>
    <col min="13065" max="13065" width="12.42578125" style="4" customWidth="1"/>
    <col min="13066" max="13066" width="11.7109375" style="4" customWidth="1"/>
    <col min="13067" max="13067" width="18.140625" style="4" customWidth="1"/>
    <col min="13068" max="13068" width="18.28515625" style="4" customWidth="1"/>
    <col min="13069" max="13069" width="16.7109375" style="4" customWidth="1"/>
    <col min="13070" max="13070" width="17.85546875" style="4" customWidth="1"/>
    <col min="13071" max="13071" width="16.85546875" style="4" customWidth="1"/>
    <col min="13072" max="13072" width="15.7109375" style="4" bestFit="1" customWidth="1"/>
    <col min="13073" max="13073" width="15.28515625" style="4" customWidth="1"/>
    <col min="13074" max="13074" width="24.7109375" style="4" customWidth="1"/>
    <col min="13075" max="13075" width="10.28515625" style="4" customWidth="1"/>
    <col min="13076" max="13076" width="9.28515625" style="4" bestFit="1" customWidth="1"/>
    <col min="13077" max="13312" width="9.140625" style="4"/>
    <col min="13313" max="13313" width="15.85546875" style="4" customWidth="1"/>
    <col min="13314" max="13314" width="15.28515625" style="4" customWidth="1"/>
    <col min="13315" max="13315" width="16.85546875" style="4" customWidth="1"/>
    <col min="13316" max="13316" width="21.42578125" style="4" customWidth="1"/>
    <col min="13317" max="13317" width="16.7109375" style="4" customWidth="1"/>
    <col min="13318" max="13318" width="17.7109375" style="4" customWidth="1"/>
    <col min="13319" max="13319" width="16.140625" style="4" customWidth="1"/>
    <col min="13320" max="13320" width="27.140625" style="4" customWidth="1"/>
    <col min="13321" max="13321" width="12.42578125" style="4" customWidth="1"/>
    <col min="13322" max="13322" width="11.7109375" style="4" customWidth="1"/>
    <col min="13323" max="13323" width="18.140625" style="4" customWidth="1"/>
    <col min="13324" max="13324" width="18.28515625" style="4" customWidth="1"/>
    <col min="13325" max="13325" width="16.7109375" style="4" customWidth="1"/>
    <col min="13326" max="13326" width="17.85546875" style="4" customWidth="1"/>
    <col min="13327" max="13327" width="16.85546875" style="4" customWidth="1"/>
    <col min="13328" max="13328" width="15.7109375" style="4" bestFit="1" customWidth="1"/>
    <col min="13329" max="13329" width="15.28515625" style="4" customWidth="1"/>
    <col min="13330" max="13330" width="24.7109375" style="4" customWidth="1"/>
    <col min="13331" max="13331" width="10.28515625" style="4" customWidth="1"/>
    <col min="13332" max="13332" width="9.28515625" style="4" bestFit="1" customWidth="1"/>
    <col min="13333" max="13568" width="9.140625" style="4"/>
    <col min="13569" max="13569" width="15.85546875" style="4" customWidth="1"/>
    <col min="13570" max="13570" width="15.28515625" style="4" customWidth="1"/>
    <col min="13571" max="13571" width="16.85546875" style="4" customWidth="1"/>
    <col min="13572" max="13572" width="21.42578125" style="4" customWidth="1"/>
    <col min="13573" max="13573" width="16.7109375" style="4" customWidth="1"/>
    <col min="13574" max="13574" width="17.7109375" style="4" customWidth="1"/>
    <col min="13575" max="13575" width="16.140625" style="4" customWidth="1"/>
    <col min="13576" max="13576" width="27.140625" style="4" customWidth="1"/>
    <col min="13577" max="13577" width="12.42578125" style="4" customWidth="1"/>
    <col min="13578" max="13578" width="11.7109375" style="4" customWidth="1"/>
    <col min="13579" max="13579" width="18.140625" style="4" customWidth="1"/>
    <col min="13580" max="13580" width="18.28515625" style="4" customWidth="1"/>
    <col min="13581" max="13581" width="16.7109375" style="4" customWidth="1"/>
    <col min="13582" max="13582" width="17.85546875" style="4" customWidth="1"/>
    <col min="13583" max="13583" width="16.85546875" style="4" customWidth="1"/>
    <col min="13584" max="13584" width="15.7109375" style="4" bestFit="1" customWidth="1"/>
    <col min="13585" max="13585" width="15.28515625" style="4" customWidth="1"/>
    <col min="13586" max="13586" width="24.7109375" style="4" customWidth="1"/>
    <col min="13587" max="13587" width="10.28515625" style="4" customWidth="1"/>
    <col min="13588" max="13588" width="9.28515625" style="4" bestFit="1" customWidth="1"/>
    <col min="13589" max="13824" width="9.140625" style="4"/>
    <col min="13825" max="13825" width="15.85546875" style="4" customWidth="1"/>
    <col min="13826" max="13826" width="15.28515625" style="4" customWidth="1"/>
    <col min="13827" max="13827" width="16.85546875" style="4" customWidth="1"/>
    <col min="13828" max="13828" width="21.42578125" style="4" customWidth="1"/>
    <col min="13829" max="13829" width="16.7109375" style="4" customWidth="1"/>
    <col min="13830" max="13830" width="17.7109375" style="4" customWidth="1"/>
    <col min="13831" max="13831" width="16.140625" style="4" customWidth="1"/>
    <col min="13832" max="13832" width="27.140625" style="4" customWidth="1"/>
    <col min="13833" max="13833" width="12.42578125" style="4" customWidth="1"/>
    <col min="13834" max="13834" width="11.7109375" style="4" customWidth="1"/>
    <col min="13835" max="13835" width="18.140625" style="4" customWidth="1"/>
    <col min="13836" max="13836" width="18.28515625" style="4" customWidth="1"/>
    <col min="13837" max="13837" width="16.7109375" style="4" customWidth="1"/>
    <col min="13838" max="13838" width="17.85546875" style="4" customWidth="1"/>
    <col min="13839" max="13839" width="16.85546875" style="4" customWidth="1"/>
    <col min="13840" max="13840" width="15.7109375" style="4" bestFit="1" customWidth="1"/>
    <col min="13841" max="13841" width="15.28515625" style="4" customWidth="1"/>
    <col min="13842" max="13842" width="24.7109375" style="4" customWidth="1"/>
    <col min="13843" max="13843" width="10.28515625" style="4" customWidth="1"/>
    <col min="13844" max="13844" width="9.28515625" style="4" bestFit="1" customWidth="1"/>
    <col min="13845" max="14080" width="9.140625" style="4"/>
    <col min="14081" max="14081" width="15.85546875" style="4" customWidth="1"/>
    <col min="14082" max="14082" width="15.28515625" style="4" customWidth="1"/>
    <col min="14083" max="14083" width="16.85546875" style="4" customWidth="1"/>
    <col min="14084" max="14084" width="21.42578125" style="4" customWidth="1"/>
    <col min="14085" max="14085" width="16.7109375" style="4" customWidth="1"/>
    <col min="14086" max="14086" width="17.7109375" style="4" customWidth="1"/>
    <col min="14087" max="14087" width="16.140625" style="4" customWidth="1"/>
    <col min="14088" max="14088" width="27.140625" style="4" customWidth="1"/>
    <col min="14089" max="14089" width="12.42578125" style="4" customWidth="1"/>
    <col min="14090" max="14090" width="11.7109375" style="4" customWidth="1"/>
    <col min="14091" max="14091" width="18.140625" style="4" customWidth="1"/>
    <col min="14092" max="14092" width="18.28515625" style="4" customWidth="1"/>
    <col min="14093" max="14093" width="16.7109375" style="4" customWidth="1"/>
    <col min="14094" max="14094" width="17.85546875" style="4" customWidth="1"/>
    <col min="14095" max="14095" width="16.85546875" style="4" customWidth="1"/>
    <col min="14096" max="14096" width="15.7109375" style="4" bestFit="1" customWidth="1"/>
    <col min="14097" max="14097" width="15.28515625" style="4" customWidth="1"/>
    <col min="14098" max="14098" width="24.7109375" style="4" customWidth="1"/>
    <col min="14099" max="14099" width="10.28515625" style="4" customWidth="1"/>
    <col min="14100" max="14100" width="9.28515625" style="4" bestFit="1" customWidth="1"/>
    <col min="14101" max="14336" width="9.140625" style="4"/>
    <col min="14337" max="14337" width="15.85546875" style="4" customWidth="1"/>
    <col min="14338" max="14338" width="15.28515625" style="4" customWidth="1"/>
    <col min="14339" max="14339" width="16.85546875" style="4" customWidth="1"/>
    <col min="14340" max="14340" width="21.42578125" style="4" customWidth="1"/>
    <col min="14341" max="14341" width="16.7109375" style="4" customWidth="1"/>
    <col min="14342" max="14342" width="17.7109375" style="4" customWidth="1"/>
    <col min="14343" max="14343" width="16.140625" style="4" customWidth="1"/>
    <col min="14344" max="14344" width="27.140625" style="4" customWidth="1"/>
    <col min="14345" max="14345" width="12.42578125" style="4" customWidth="1"/>
    <col min="14346" max="14346" width="11.7109375" style="4" customWidth="1"/>
    <col min="14347" max="14347" width="18.140625" style="4" customWidth="1"/>
    <col min="14348" max="14348" width="18.28515625" style="4" customWidth="1"/>
    <col min="14349" max="14349" width="16.7109375" style="4" customWidth="1"/>
    <col min="14350" max="14350" width="17.85546875" style="4" customWidth="1"/>
    <col min="14351" max="14351" width="16.85546875" style="4" customWidth="1"/>
    <col min="14352" max="14352" width="15.7109375" style="4" bestFit="1" customWidth="1"/>
    <col min="14353" max="14353" width="15.28515625" style="4" customWidth="1"/>
    <col min="14354" max="14354" width="24.7109375" style="4" customWidth="1"/>
    <col min="14355" max="14355" width="10.28515625" style="4" customWidth="1"/>
    <col min="14356" max="14356" width="9.28515625" style="4" bestFit="1" customWidth="1"/>
    <col min="14357" max="14592" width="9.140625" style="4"/>
    <col min="14593" max="14593" width="15.85546875" style="4" customWidth="1"/>
    <col min="14594" max="14594" width="15.28515625" style="4" customWidth="1"/>
    <col min="14595" max="14595" width="16.85546875" style="4" customWidth="1"/>
    <col min="14596" max="14596" width="21.42578125" style="4" customWidth="1"/>
    <col min="14597" max="14597" width="16.7109375" style="4" customWidth="1"/>
    <col min="14598" max="14598" width="17.7109375" style="4" customWidth="1"/>
    <col min="14599" max="14599" width="16.140625" style="4" customWidth="1"/>
    <col min="14600" max="14600" width="27.140625" style="4" customWidth="1"/>
    <col min="14601" max="14601" width="12.42578125" style="4" customWidth="1"/>
    <col min="14602" max="14602" width="11.7109375" style="4" customWidth="1"/>
    <col min="14603" max="14603" width="18.140625" style="4" customWidth="1"/>
    <col min="14604" max="14604" width="18.28515625" style="4" customWidth="1"/>
    <col min="14605" max="14605" width="16.7109375" style="4" customWidth="1"/>
    <col min="14606" max="14606" width="17.85546875" style="4" customWidth="1"/>
    <col min="14607" max="14607" width="16.85546875" style="4" customWidth="1"/>
    <col min="14608" max="14608" width="15.7109375" style="4" bestFit="1" customWidth="1"/>
    <col min="14609" max="14609" width="15.28515625" style="4" customWidth="1"/>
    <col min="14610" max="14610" width="24.7109375" style="4" customWidth="1"/>
    <col min="14611" max="14611" width="10.28515625" style="4" customWidth="1"/>
    <col min="14612" max="14612" width="9.28515625" style="4" bestFit="1" customWidth="1"/>
    <col min="14613" max="14848" width="9.140625" style="4"/>
    <col min="14849" max="14849" width="15.85546875" style="4" customWidth="1"/>
    <col min="14850" max="14850" width="15.28515625" style="4" customWidth="1"/>
    <col min="14851" max="14851" width="16.85546875" style="4" customWidth="1"/>
    <col min="14852" max="14852" width="21.42578125" style="4" customWidth="1"/>
    <col min="14853" max="14853" width="16.7109375" style="4" customWidth="1"/>
    <col min="14854" max="14854" width="17.7109375" style="4" customWidth="1"/>
    <col min="14855" max="14855" width="16.140625" style="4" customWidth="1"/>
    <col min="14856" max="14856" width="27.140625" style="4" customWidth="1"/>
    <col min="14857" max="14857" width="12.42578125" style="4" customWidth="1"/>
    <col min="14858" max="14858" width="11.7109375" style="4" customWidth="1"/>
    <col min="14859" max="14859" width="18.140625" style="4" customWidth="1"/>
    <col min="14860" max="14860" width="18.28515625" style="4" customWidth="1"/>
    <col min="14861" max="14861" width="16.7109375" style="4" customWidth="1"/>
    <col min="14862" max="14862" width="17.85546875" style="4" customWidth="1"/>
    <col min="14863" max="14863" width="16.85546875" style="4" customWidth="1"/>
    <col min="14864" max="14864" width="15.7109375" style="4" bestFit="1" customWidth="1"/>
    <col min="14865" max="14865" width="15.28515625" style="4" customWidth="1"/>
    <col min="14866" max="14866" width="24.7109375" style="4" customWidth="1"/>
    <col min="14867" max="14867" width="10.28515625" style="4" customWidth="1"/>
    <col min="14868" max="14868" width="9.28515625" style="4" bestFit="1" customWidth="1"/>
    <col min="14869" max="15104" width="9.140625" style="4"/>
    <col min="15105" max="15105" width="15.85546875" style="4" customWidth="1"/>
    <col min="15106" max="15106" width="15.28515625" style="4" customWidth="1"/>
    <col min="15107" max="15107" width="16.85546875" style="4" customWidth="1"/>
    <col min="15108" max="15108" width="21.42578125" style="4" customWidth="1"/>
    <col min="15109" max="15109" width="16.7109375" style="4" customWidth="1"/>
    <col min="15110" max="15110" width="17.7109375" style="4" customWidth="1"/>
    <col min="15111" max="15111" width="16.140625" style="4" customWidth="1"/>
    <col min="15112" max="15112" width="27.140625" style="4" customWidth="1"/>
    <col min="15113" max="15113" width="12.42578125" style="4" customWidth="1"/>
    <col min="15114" max="15114" width="11.7109375" style="4" customWidth="1"/>
    <col min="15115" max="15115" width="18.140625" style="4" customWidth="1"/>
    <col min="15116" max="15116" width="18.28515625" style="4" customWidth="1"/>
    <col min="15117" max="15117" width="16.7109375" style="4" customWidth="1"/>
    <col min="15118" max="15118" width="17.85546875" style="4" customWidth="1"/>
    <col min="15119" max="15119" width="16.85546875" style="4" customWidth="1"/>
    <col min="15120" max="15120" width="15.7109375" style="4" bestFit="1" customWidth="1"/>
    <col min="15121" max="15121" width="15.28515625" style="4" customWidth="1"/>
    <col min="15122" max="15122" width="24.7109375" style="4" customWidth="1"/>
    <col min="15123" max="15123" width="10.28515625" style="4" customWidth="1"/>
    <col min="15124" max="15124" width="9.28515625" style="4" bestFit="1" customWidth="1"/>
    <col min="15125" max="15360" width="9.140625" style="4"/>
    <col min="15361" max="15361" width="15.85546875" style="4" customWidth="1"/>
    <col min="15362" max="15362" width="15.28515625" style="4" customWidth="1"/>
    <col min="15363" max="15363" width="16.85546875" style="4" customWidth="1"/>
    <col min="15364" max="15364" width="21.42578125" style="4" customWidth="1"/>
    <col min="15365" max="15365" width="16.7109375" style="4" customWidth="1"/>
    <col min="15366" max="15366" width="17.7109375" style="4" customWidth="1"/>
    <col min="15367" max="15367" width="16.140625" style="4" customWidth="1"/>
    <col min="15368" max="15368" width="27.140625" style="4" customWidth="1"/>
    <col min="15369" max="15369" width="12.42578125" style="4" customWidth="1"/>
    <col min="15370" max="15370" width="11.7109375" style="4" customWidth="1"/>
    <col min="15371" max="15371" width="18.140625" style="4" customWidth="1"/>
    <col min="15372" max="15372" width="18.28515625" style="4" customWidth="1"/>
    <col min="15373" max="15373" width="16.7109375" style="4" customWidth="1"/>
    <col min="15374" max="15374" width="17.85546875" style="4" customWidth="1"/>
    <col min="15375" max="15375" width="16.85546875" style="4" customWidth="1"/>
    <col min="15376" max="15376" width="15.7109375" style="4" bestFit="1" customWidth="1"/>
    <col min="15377" max="15377" width="15.28515625" style="4" customWidth="1"/>
    <col min="15378" max="15378" width="24.7109375" style="4" customWidth="1"/>
    <col min="15379" max="15379" width="10.28515625" style="4" customWidth="1"/>
    <col min="15380" max="15380" width="9.28515625" style="4" bestFit="1" customWidth="1"/>
    <col min="15381" max="15616" width="9.140625" style="4"/>
    <col min="15617" max="15617" width="15.85546875" style="4" customWidth="1"/>
    <col min="15618" max="15618" width="15.28515625" style="4" customWidth="1"/>
    <col min="15619" max="15619" width="16.85546875" style="4" customWidth="1"/>
    <col min="15620" max="15620" width="21.42578125" style="4" customWidth="1"/>
    <col min="15621" max="15621" width="16.7109375" style="4" customWidth="1"/>
    <col min="15622" max="15622" width="17.7109375" style="4" customWidth="1"/>
    <col min="15623" max="15623" width="16.140625" style="4" customWidth="1"/>
    <col min="15624" max="15624" width="27.140625" style="4" customWidth="1"/>
    <col min="15625" max="15625" width="12.42578125" style="4" customWidth="1"/>
    <col min="15626" max="15626" width="11.7109375" style="4" customWidth="1"/>
    <col min="15627" max="15627" width="18.140625" style="4" customWidth="1"/>
    <col min="15628" max="15628" width="18.28515625" style="4" customWidth="1"/>
    <col min="15629" max="15629" width="16.7109375" style="4" customWidth="1"/>
    <col min="15630" max="15630" width="17.85546875" style="4" customWidth="1"/>
    <col min="15631" max="15631" width="16.85546875" style="4" customWidth="1"/>
    <col min="15632" max="15632" width="15.7109375" style="4" bestFit="1" customWidth="1"/>
    <col min="15633" max="15633" width="15.28515625" style="4" customWidth="1"/>
    <col min="15634" max="15634" width="24.7109375" style="4" customWidth="1"/>
    <col min="15635" max="15635" width="10.28515625" style="4" customWidth="1"/>
    <col min="15636" max="15636" width="9.28515625" style="4" bestFit="1" customWidth="1"/>
    <col min="15637" max="15872" width="9.140625" style="4"/>
    <col min="15873" max="15873" width="15.85546875" style="4" customWidth="1"/>
    <col min="15874" max="15874" width="15.28515625" style="4" customWidth="1"/>
    <col min="15875" max="15875" width="16.85546875" style="4" customWidth="1"/>
    <col min="15876" max="15876" width="21.42578125" style="4" customWidth="1"/>
    <col min="15877" max="15877" width="16.7109375" style="4" customWidth="1"/>
    <col min="15878" max="15878" width="17.7109375" style="4" customWidth="1"/>
    <col min="15879" max="15879" width="16.140625" style="4" customWidth="1"/>
    <col min="15880" max="15880" width="27.140625" style="4" customWidth="1"/>
    <col min="15881" max="15881" width="12.42578125" style="4" customWidth="1"/>
    <col min="15882" max="15882" width="11.7109375" style="4" customWidth="1"/>
    <col min="15883" max="15883" width="18.140625" style="4" customWidth="1"/>
    <col min="15884" max="15884" width="18.28515625" style="4" customWidth="1"/>
    <col min="15885" max="15885" width="16.7109375" style="4" customWidth="1"/>
    <col min="15886" max="15886" width="17.85546875" style="4" customWidth="1"/>
    <col min="15887" max="15887" width="16.85546875" style="4" customWidth="1"/>
    <col min="15888" max="15888" width="15.7109375" style="4" bestFit="1" customWidth="1"/>
    <col min="15889" max="15889" width="15.28515625" style="4" customWidth="1"/>
    <col min="15890" max="15890" width="24.7109375" style="4" customWidth="1"/>
    <col min="15891" max="15891" width="10.28515625" style="4" customWidth="1"/>
    <col min="15892" max="15892" width="9.28515625" style="4" bestFit="1" customWidth="1"/>
    <col min="15893" max="16128" width="9.140625" style="4"/>
    <col min="16129" max="16129" width="15.85546875" style="4" customWidth="1"/>
    <col min="16130" max="16130" width="15.28515625" style="4" customWidth="1"/>
    <col min="16131" max="16131" width="16.85546875" style="4" customWidth="1"/>
    <col min="16132" max="16132" width="21.42578125" style="4" customWidth="1"/>
    <col min="16133" max="16133" width="16.7109375" style="4" customWidth="1"/>
    <col min="16134" max="16134" width="17.7109375" style="4" customWidth="1"/>
    <col min="16135" max="16135" width="16.140625" style="4" customWidth="1"/>
    <col min="16136" max="16136" width="27.140625" style="4" customWidth="1"/>
    <col min="16137" max="16137" width="12.42578125" style="4" customWidth="1"/>
    <col min="16138" max="16138" width="11.7109375" style="4" customWidth="1"/>
    <col min="16139" max="16139" width="18.140625" style="4" customWidth="1"/>
    <col min="16140" max="16140" width="18.28515625" style="4" customWidth="1"/>
    <col min="16141" max="16141" width="16.7109375" style="4" customWidth="1"/>
    <col min="16142" max="16142" width="17.85546875" style="4" customWidth="1"/>
    <col min="16143" max="16143" width="16.85546875" style="4" customWidth="1"/>
    <col min="16144" max="16144" width="15.7109375" style="4" bestFit="1" customWidth="1"/>
    <col min="16145" max="16145" width="15.28515625" style="4" customWidth="1"/>
    <col min="16146" max="16146" width="24.7109375" style="4" customWidth="1"/>
    <col min="16147" max="16147" width="10.28515625" style="4" customWidth="1"/>
    <col min="16148" max="16148" width="9.28515625" style="4" bestFit="1" customWidth="1"/>
    <col min="16149" max="16384" width="9.140625" style="4"/>
  </cols>
  <sheetData>
    <row r="1" spans="1:27" ht="60" customHeight="1" thickTop="1" thickBot="1" x14ac:dyDescent="0.25">
      <c r="A1" s="2" t="s">
        <v>183</v>
      </c>
      <c r="B1" s="2" t="s">
        <v>1</v>
      </c>
      <c r="C1" s="2" t="s">
        <v>161</v>
      </c>
      <c r="D1" s="2" t="s">
        <v>178</v>
      </c>
      <c r="E1" s="2" t="s">
        <v>2</v>
      </c>
      <c r="F1" s="2" t="s">
        <v>3</v>
      </c>
      <c r="G1" s="2" t="s">
        <v>224</v>
      </c>
      <c r="H1" s="2" t="s">
        <v>184</v>
      </c>
      <c r="I1" s="2" t="s">
        <v>5</v>
      </c>
      <c r="J1" s="2" t="s">
        <v>185</v>
      </c>
      <c r="K1" s="143" t="s">
        <v>957</v>
      </c>
      <c r="L1" s="8" t="s">
        <v>186</v>
      </c>
      <c r="M1" s="8" t="s">
        <v>187</v>
      </c>
      <c r="N1" s="2" t="s">
        <v>188</v>
      </c>
      <c r="O1" s="95" t="s">
        <v>791</v>
      </c>
      <c r="P1" s="95" t="s">
        <v>792</v>
      </c>
      <c r="Q1" s="95" t="s">
        <v>790</v>
      </c>
      <c r="R1" s="95" t="s">
        <v>793</v>
      </c>
      <c r="S1" s="2" t="s">
        <v>191</v>
      </c>
      <c r="T1" s="190" t="s">
        <v>457</v>
      </c>
      <c r="U1" s="113" t="s">
        <v>874</v>
      </c>
      <c r="V1" s="3"/>
      <c r="W1" s="3"/>
      <c r="X1" s="3"/>
      <c r="Y1" s="3"/>
      <c r="Z1" s="3"/>
      <c r="AA1" s="3"/>
    </row>
    <row r="2" spans="1:27" ht="31.5" customHeight="1" thickTop="1" thickBot="1" x14ac:dyDescent="0.25">
      <c r="A2" s="267" t="s">
        <v>292</v>
      </c>
      <c r="B2" s="267"/>
      <c r="C2" s="267"/>
      <c r="D2" s="267"/>
      <c r="E2" s="267"/>
      <c r="F2" s="267"/>
      <c r="G2" s="267"/>
      <c r="H2" s="267"/>
      <c r="I2" s="267"/>
      <c r="J2" s="267"/>
      <c r="K2" s="267"/>
      <c r="L2" s="267"/>
      <c r="M2" s="267"/>
      <c r="N2" s="267"/>
      <c r="O2" s="267"/>
      <c r="P2" s="267"/>
      <c r="Q2" s="267"/>
      <c r="R2" s="267"/>
      <c r="S2" s="267"/>
      <c r="T2" s="267"/>
      <c r="V2" s="3"/>
      <c r="W2" s="3"/>
      <c r="X2" s="3"/>
      <c r="Y2" s="3"/>
      <c r="Z2" s="3"/>
      <c r="AA2" s="3"/>
    </row>
    <row r="3" spans="1:27" s="40" customFormat="1" ht="129.75" customHeight="1" thickTop="1" thickBot="1" x14ac:dyDescent="0.25">
      <c r="A3" s="9" t="s">
        <v>55</v>
      </c>
      <c r="B3" s="9" t="s">
        <v>56</v>
      </c>
      <c r="C3" s="9" t="s">
        <v>308</v>
      </c>
      <c r="D3" s="9">
        <v>600</v>
      </c>
      <c r="E3" s="9">
        <v>800</v>
      </c>
      <c r="F3" s="9" t="s">
        <v>661</v>
      </c>
      <c r="G3" s="9" t="s">
        <v>662</v>
      </c>
      <c r="H3" s="9" t="s">
        <v>9</v>
      </c>
      <c r="I3" s="9" t="s">
        <v>10</v>
      </c>
      <c r="J3" s="9" t="s">
        <v>49</v>
      </c>
      <c r="K3" s="9" t="s">
        <v>49</v>
      </c>
      <c r="L3" s="9" t="s">
        <v>194</v>
      </c>
      <c r="M3" s="9" t="s">
        <v>307</v>
      </c>
      <c r="N3" s="9" t="s">
        <v>8</v>
      </c>
      <c r="O3" s="9" t="s">
        <v>8</v>
      </c>
      <c r="P3" s="9" t="s">
        <v>8</v>
      </c>
      <c r="Q3" s="9" t="s">
        <v>8</v>
      </c>
      <c r="R3" s="9" t="s">
        <v>8</v>
      </c>
      <c r="S3" s="9" t="s">
        <v>663</v>
      </c>
      <c r="T3" s="191" t="s">
        <v>297</v>
      </c>
      <c r="U3" s="189">
        <v>97</v>
      </c>
      <c r="V3" s="39"/>
      <c r="W3" s="39"/>
      <c r="X3" s="39"/>
      <c r="Y3" s="39"/>
      <c r="Z3" s="39"/>
      <c r="AA3" s="39"/>
    </row>
    <row r="4" spans="1:27" s="12" customFormat="1" ht="122.25" customHeight="1" thickTop="1" thickBot="1" x14ac:dyDescent="0.3">
      <c r="A4" s="9" t="s">
        <v>55</v>
      </c>
      <c r="B4" s="9" t="s">
        <v>56</v>
      </c>
      <c r="C4" s="9" t="s">
        <v>298</v>
      </c>
      <c r="D4" s="9" t="s">
        <v>8</v>
      </c>
      <c r="E4" s="9" t="s">
        <v>299</v>
      </c>
      <c r="F4" s="9" t="s">
        <v>57</v>
      </c>
      <c r="G4" s="9" t="s">
        <v>918</v>
      </c>
      <c r="H4" s="9" t="s">
        <v>9</v>
      </c>
      <c r="I4" s="9" t="s">
        <v>10</v>
      </c>
      <c r="J4" s="10">
        <v>500000</v>
      </c>
      <c r="K4" s="182"/>
      <c r="L4" s="9" t="s">
        <v>306</v>
      </c>
      <c r="M4" s="9" t="s">
        <v>307</v>
      </c>
      <c r="N4" s="9" t="s">
        <v>8</v>
      </c>
      <c r="O4" s="9" t="s">
        <v>8</v>
      </c>
      <c r="P4" s="9" t="s">
        <v>8</v>
      </c>
      <c r="Q4" s="9" t="s">
        <v>8</v>
      </c>
      <c r="R4" s="9" t="s">
        <v>8</v>
      </c>
      <c r="S4" s="9" t="s">
        <v>300</v>
      </c>
      <c r="T4" s="190" t="s">
        <v>214</v>
      </c>
      <c r="U4" s="189">
        <v>98</v>
      </c>
    </row>
    <row r="5" spans="1:27" s="12" customFormat="1" ht="110.25" customHeight="1" thickTop="1" thickBot="1" x14ac:dyDescent="0.3">
      <c r="A5" s="9" t="s">
        <v>55</v>
      </c>
      <c r="B5" s="9" t="s">
        <v>56</v>
      </c>
      <c r="C5" s="9" t="s">
        <v>919</v>
      </c>
      <c r="D5" s="9" t="s">
        <v>293</v>
      </c>
      <c r="E5" s="9" t="s">
        <v>59</v>
      </c>
      <c r="F5" s="9" t="s">
        <v>60</v>
      </c>
      <c r="G5" s="9" t="s">
        <v>301</v>
      </c>
      <c r="H5" s="9" t="s">
        <v>9</v>
      </c>
      <c r="I5" s="9" t="s">
        <v>10</v>
      </c>
      <c r="J5" s="10">
        <v>159300</v>
      </c>
      <c r="K5" s="182"/>
      <c r="L5" s="9" t="s">
        <v>194</v>
      </c>
      <c r="M5" s="9" t="s">
        <v>304</v>
      </c>
      <c r="N5" s="9" t="s">
        <v>302</v>
      </c>
      <c r="O5" s="98" t="s">
        <v>799</v>
      </c>
      <c r="P5" s="98" t="s">
        <v>920</v>
      </c>
      <c r="Q5" s="9" t="s">
        <v>8</v>
      </c>
      <c r="R5" s="9" t="s">
        <v>8</v>
      </c>
      <c r="S5" s="11" t="s">
        <v>294</v>
      </c>
      <c r="T5" s="190" t="s">
        <v>214</v>
      </c>
      <c r="U5" s="189">
        <v>99</v>
      </c>
    </row>
    <row r="6" spans="1:27" s="12" customFormat="1" ht="273.75" customHeight="1" thickTop="1" thickBot="1" x14ac:dyDescent="0.3">
      <c r="A6" s="9" t="s">
        <v>55</v>
      </c>
      <c r="B6" s="9" t="s">
        <v>56</v>
      </c>
      <c r="C6" s="9" t="s">
        <v>303</v>
      </c>
      <c r="D6" s="9">
        <v>9</v>
      </c>
      <c r="E6" s="9">
        <v>6</v>
      </c>
      <c r="F6" s="9" t="s">
        <v>295</v>
      </c>
      <c r="G6" s="9" t="s">
        <v>305</v>
      </c>
      <c r="H6" s="9" t="s">
        <v>9</v>
      </c>
      <c r="I6" s="9" t="s">
        <v>10</v>
      </c>
      <c r="J6" s="9" t="s">
        <v>49</v>
      </c>
      <c r="K6" s="9" t="s">
        <v>49</v>
      </c>
      <c r="L6" s="9" t="s">
        <v>194</v>
      </c>
      <c r="M6" s="9" t="s">
        <v>304</v>
      </c>
      <c r="N6" s="13" t="s">
        <v>8</v>
      </c>
      <c r="O6" s="13" t="s">
        <v>8</v>
      </c>
      <c r="P6" s="9" t="s">
        <v>8</v>
      </c>
      <c r="Q6" s="9" t="s">
        <v>8</v>
      </c>
      <c r="R6" s="9" t="s">
        <v>8</v>
      </c>
      <c r="S6" s="9" t="s">
        <v>296</v>
      </c>
      <c r="T6" s="191" t="s">
        <v>297</v>
      </c>
      <c r="U6" s="189">
        <v>100</v>
      </c>
    </row>
  </sheetData>
  <mergeCells count="1">
    <mergeCell ref="A2:T2"/>
  </mergeCells>
  <printOptions horizontalCentered="1"/>
  <pageMargins left="0.23622047244094491" right="0.23622047244094491" top="0.74803149606299213" bottom="0.74803149606299213" header="0.31496062992125984" footer="0.31496062992125984"/>
  <pageSetup paperSize="9" scale="57" orientation="landscape" horizontalDpi="1200" verticalDpi="1200" r:id="rId1"/>
  <headerFooter>
    <oddHeader>&amp;LLocal Economic Development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COVER PAGE</vt:lpstr>
      <vt:lpstr>INTRO AND LEGISLATION</vt:lpstr>
      <vt:lpstr>VIS MISS STRA MAP</vt:lpstr>
      <vt:lpstr>Analysis</vt:lpstr>
      <vt:lpstr>DEPARTMENTS</vt:lpstr>
      <vt:lpstr>MTOD</vt:lpstr>
      <vt:lpstr>BSD</vt:lpstr>
      <vt:lpstr>MFMV</vt:lpstr>
      <vt:lpstr>LED</vt:lpstr>
      <vt:lpstr>GGPP</vt:lpstr>
      <vt:lpstr>BSD!Print_Area</vt:lpstr>
      <vt:lpstr>'COVER PAGE'!Print_Area</vt:lpstr>
      <vt:lpstr>DEPARTMENTS!Print_Area</vt:lpstr>
      <vt:lpstr>GGPP!Print_Area</vt:lpstr>
      <vt:lpstr>'INTRO AND LEGISLATION'!Print_Area</vt:lpstr>
      <vt:lpstr>LED!Print_Area</vt:lpstr>
      <vt:lpstr>MFMV!Print_Area</vt:lpstr>
      <vt:lpstr>MTOD!Print_Area</vt:lpstr>
      <vt:lpstr>'VIS MISS STRA MAP'!Print_Area</vt:lpstr>
      <vt:lpstr>GGPP!Print_Titles</vt:lpstr>
      <vt:lpstr>LED!Print_Titles</vt:lpstr>
      <vt:lpstr>MFMV!Print_Titles</vt:lpstr>
      <vt:lpstr>MTOD!Print_Titles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Risenga Shilenge</dc:creator>
  <cp:lastModifiedBy>Naphton Tshikosi</cp:lastModifiedBy>
  <cp:lastPrinted>2015-10-27T05:32:33Z</cp:lastPrinted>
  <dcterms:created xsi:type="dcterms:W3CDTF">2015-06-08T08:15:35Z</dcterms:created>
  <dcterms:modified xsi:type="dcterms:W3CDTF">2016-01-21T13:19:16Z</dcterms:modified>
</cp:coreProperties>
</file>